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tabRatio="429" activeTab="4"/>
  </bookViews>
  <sheets>
    <sheet name="Gewicht" sheetId="5" r:id="rId1"/>
    <sheet name="Evap_Theta" sheetId="6" r:id="rId2"/>
    <sheet name="Tensionen" sheetId="4" r:id="rId3"/>
    <sheet name="Tensi" sheetId="7" r:id="rId4"/>
    <sheet name="HYDRUS" sheetId="8" r:id="rId5"/>
    <sheet name="tens_interpolation" sheetId="10" r:id="rId6"/>
  </sheets>
  <definedNames>
    <definedName name="_xlnm._FilterDatabase" localSheetId="2" hidden="1">Tensionen!$A$1:$I$3388</definedName>
    <definedName name="solver_eng" localSheetId="5" hidden="1">1</definedName>
    <definedName name="solver_neg" localSheetId="5" hidden="1">1</definedName>
    <definedName name="solver_num" localSheetId="5" hidden="1">0</definedName>
    <definedName name="solver_opt" localSheetId="5" hidden="1">tens_interpolation!#REF!</definedName>
    <definedName name="solver_typ" localSheetId="5" hidden="1">1</definedName>
    <definedName name="solver_val" localSheetId="5" hidden="1">0</definedName>
    <definedName name="solver_ver" localSheetId="5" hidden="1">3</definedName>
  </definedNames>
  <calcPr calcId="145621"/>
</workbook>
</file>

<file path=xl/calcChain.xml><?xml version="1.0" encoding="utf-8"?>
<calcChain xmlns="http://schemas.openxmlformats.org/spreadsheetml/2006/main">
  <c r="L5" i="5" l="1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N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" i="5"/>
  <c r="K2" i="4" l="1"/>
  <c r="J4" i="5" l="1"/>
  <c r="L15" i="8" l="1"/>
  <c r="L12" i="8"/>
  <c r="F2440" i="4"/>
  <c r="I2194" i="4"/>
  <c r="I2195" i="4"/>
  <c r="I2196" i="4"/>
  <c r="I2197" i="4"/>
  <c r="I2198" i="4"/>
  <c r="I2199" i="4"/>
  <c r="I2200" i="4"/>
  <c r="I2201" i="4"/>
  <c r="I2202" i="4"/>
  <c r="I2203" i="4"/>
  <c r="I2204" i="4"/>
  <c r="I2205" i="4"/>
  <c r="I2206" i="4"/>
  <c r="I2207" i="4"/>
  <c r="I2208" i="4"/>
  <c r="I2209" i="4"/>
  <c r="I2210" i="4"/>
  <c r="I2211" i="4"/>
  <c r="I2212" i="4"/>
  <c r="I2213" i="4"/>
  <c r="I2214" i="4"/>
  <c r="I2215" i="4"/>
  <c r="I2216" i="4"/>
  <c r="I2217" i="4"/>
  <c r="I2218" i="4"/>
  <c r="I2219" i="4"/>
  <c r="I2220" i="4"/>
  <c r="I2221" i="4"/>
  <c r="I2222" i="4"/>
  <c r="I2223" i="4"/>
  <c r="I2224" i="4"/>
  <c r="I2225" i="4"/>
  <c r="I2226" i="4"/>
  <c r="I2227" i="4"/>
  <c r="I2228" i="4"/>
  <c r="I2229" i="4"/>
  <c r="I2230" i="4"/>
  <c r="I2231" i="4"/>
  <c r="I2232" i="4"/>
  <c r="I2233" i="4"/>
  <c r="I2234" i="4"/>
  <c r="I2235" i="4"/>
  <c r="I2236" i="4"/>
  <c r="I2237" i="4"/>
  <c r="I2238" i="4"/>
  <c r="I2239" i="4"/>
  <c r="I2240" i="4"/>
  <c r="I2241" i="4"/>
  <c r="I2242" i="4"/>
  <c r="I2243" i="4"/>
  <c r="I2244" i="4"/>
  <c r="I2245" i="4"/>
  <c r="I2246" i="4"/>
  <c r="I2247" i="4"/>
  <c r="I2248" i="4"/>
  <c r="I2249" i="4"/>
  <c r="I2250" i="4"/>
  <c r="I2251" i="4"/>
  <c r="I2252" i="4"/>
  <c r="I2253" i="4"/>
  <c r="I2254" i="4"/>
  <c r="I2255" i="4"/>
  <c r="I2256" i="4"/>
  <c r="I2257" i="4"/>
  <c r="I2258" i="4"/>
  <c r="I2259" i="4"/>
  <c r="I2260" i="4"/>
  <c r="I2261" i="4"/>
  <c r="I2262" i="4"/>
  <c r="I2263" i="4"/>
  <c r="I2264" i="4"/>
  <c r="I2265" i="4"/>
  <c r="I2266" i="4"/>
  <c r="I2267" i="4"/>
  <c r="I2268" i="4"/>
  <c r="I2269" i="4"/>
  <c r="I2270" i="4"/>
  <c r="I2271" i="4"/>
  <c r="I2272" i="4"/>
  <c r="I2273" i="4"/>
  <c r="I2274" i="4"/>
  <c r="I2275" i="4"/>
  <c r="I2276" i="4"/>
  <c r="I2277" i="4"/>
  <c r="I2278" i="4"/>
  <c r="I2279" i="4"/>
  <c r="I2280" i="4"/>
  <c r="I2281" i="4"/>
  <c r="I2282" i="4"/>
  <c r="I2283" i="4"/>
  <c r="I2284" i="4"/>
  <c r="I2285" i="4"/>
  <c r="I2286" i="4"/>
  <c r="I2287" i="4"/>
  <c r="I2288" i="4"/>
  <c r="I2289" i="4"/>
  <c r="I2290" i="4"/>
  <c r="I2291" i="4"/>
  <c r="I2292" i="4"/>
  <c r="I2293" i="4"/>
  <c r="I2294" i="4"/>
  <c r="I2295" i="4"/>
  <c r="I2296" i="4"/>
  <c r="I2297" i="4"/>
  <c r="I2298" i="4"/>
  <c r="I2299" i="4"/>
  <c r="I2300" i="4"/>
  <c r="I2301" i="4"/>
  <c r="I2302" i="4"/>
  <c r="I2303" i="4"/>
  <c r="I2304" i="4"/>
  <c r="I2305" i="4"/>
  <c r="I2306" i="4"/>
  <c r="I2307" i="4"/>
  <c r="I2308" i="4"/>
  <c r="I2309" i="4"/>
  <c r="I2310" i="4"/>
  <c r="I2311" i="4"/>
  <c r="I2312" i="4"/>
  <c r="I2313" i="4"/>
  <c r="I2314" i="4"/>
  <c r="I2315" i="4"/>
  <c r="I2316" i="4"/>
  <c r="I2317" i="4"/>
  <c r="I2318" i="4"/>
  <c r="I2319" i="4"/>
  <c r="I2320" i="4"/>
  <c r="I2321" i="4"/>
  <c r="I2322" i="4"/>
  <c r="I2323" i="4"/>
  <c r="I2324" i="4"/>
  <c r="I2325" i="4"/>
  <c r="I2326" i="4"/>
  <c r="I2327" i="4"/>
  <c r="I2328" i="4"/>
  <c r="I2329" i="4"/>
  <c r="I2330" i="4"/>
  <c r="I2331" i="4"/>
  <c r="I2332" i="4"/>
  <c r="I2333" i="4"/>
  <c r="I2334" i="4"/>
  <c r="I2335" i="4"/>
  <c r="I2336" i="4"/>
  <c r="I2337" i="4"/>
  <c r="I2338" i="4"/>
  <c r="I2339" i="4"/>
  <c r="I2340" i="4"/>
  <c r="I2341" i="4"/>
  <c r="I2342" i="4"/>
  <c r="I2343" i="4"/>
  <c r="I2344" i="4"/>
  <c r="I2345" i="4"/>
  <c r="I2346" i="4"/>
  <c r="I2347" i="4"/>
  <c r="I2348" i="4"/>
  <c r="I2349" i="4"/>
  <c r="I2350" i="4"/>
  <c r="I2351" i="4"/>
  <c r="I2352" i="4"/>
  <c r="I2353" i="4"/>
  <c r="I2354" i="4"/>
  <c r="I2355" i="4"/>
  <c r="I2356" i="4"/>
  <c r="I2357" i="4"/>
  <c r="I2358" i="4"/>
  <c r="I2359" i="4"/>
  <c r="I2360" i="4"/>
  <c r="I2361" i="4"/>
  <c r="I2362" i="4"/>
  <c r="I2363" i="4"/>
  <c r="I2364" i="4"/>
  <c r="I2365" i="4"/>
  <c r="I2366" i="4"/>
  <c r="I2367" i="4"/>
  <c r="I2368" i="4"/>
  <c r="I2369" i="4"/>
  <c r="I2370" i="4"/>
  <c r="I2371" i="4"/>
  <c r="I2372" i="4"/>
  <c r="I2373" i="4"/>
  <c r="I2374" i="4"/>
  <c r="I2375" i="4"/>
  <c r="I2376" i="4"/>
  <c r="I2377" i="4"/>
  <c r="I2378" i="4"/>
  <c r="I2379" i="4"/>
  <c r="I2380" i="4"/>
  <c r="I2381" i="4"/>
  <c r="I2382" i="4"/>
  <c r="I2383" i="4"/>
  <c r="I2384" i="4"/>
  <c r="I2385" i="4"/>
  <c r="I2386" i="4"/>
  <c r="I2387" i="4"/>
  <c r="I2388" i="4"/>
  <c r="I2389" i="4"/>
  <c r="I2390" i="4"/>
  <c r="I2391" i="4"/>
  <c r="I2392" i="4"/>
  <c r="I2393" i="4"/>
  <c r="I2394" i="4"/>
  <c r="I2395" i="4"/>
  <c r="I2396" i="4"/>
  <c r="I2397" i="4"/>
  <c r="I2398" i="4"/>
  <c r="I2399" i="4"/>
  <c r="I2400" i="4"/>
  <c r="I2401" i="4"/>
  <c r="I2402" i="4"/>
  <c r="I2403" i="4"/>
  <c r="I2404" i="4"/>
  <c r="I2405" i="4"/>
  <c r="I2406" i="4"/>
  <c r="I2407" i="4"/>
  <c r="I2408" i="4"/>
  <c r="I2409" i="4"/>
  <c r="I2410" i="4"/>
  <c r="I2411" i="4"/>
  <c r="I2412" i="4"/>
  <c r="I2413" i="4"/>
  <c r="I2414" i="4"/>
  <c r="I2415" i="4"/>
  <c r="D2501" i="4"/>
  <c r="E2501" i="4"/>
  <c r="D2502" i="4"/>
  <c r="E2502" i="4"/>
  <c r="D2503" i="4"/>
  <c r="E2503" i="4"/>
  <c r="D2504" i="4"/>
  <c r="E2504" i="4"/>
  <c r="D2505" i="4"/>
  <c r="E2505" i="4"/>
  <c r="D2506" i="4"/>
  <c r="E2506" i="4"/>
  <c r="D2507" i="4"/>
  <c r="E2507" i="4"/>
  <c r="D2508" i="4"/>
  <c r="E2508" i="4"/>
  <c r="D2509" i="4"/>
  <c r="E2509" i="4"/>
  <c r="D2510" i="4"/>
  <c r="E2510" i="4"/>
  <c r="D2511" i="4"/>
  <c r="E2511" i="4"/>
  <c r="D2512" i="4"/>
  <c r="E2512" i="4"/>
  <c r="D2513" i="4"/>
  <c r="E2513" i="4"/>
  <c r="D2514" i="4"/>
  <c r="E2514" i="4"/>
  <c r="D2515" i="4"/>
  <c r="E2515" i="4"/>
  <c r="D2516" i="4"/>
  <c r="E2516" i="4"/>
  <c r="D2517" i="4"/>
  <c r="E2517" i="4"/>
  <c r="D2518" i="4"/>
  <c r="E2518" i="4"/>
  <c r="D2519" i="4"/>
  <c r="E2519" i="4"/>
  <c r="D2520" i="4"/>
  <c r="E2520" i="4"/>
  <c r="D2521" i="4"/>
  <c r="E2521" i="4"/>
  <c r="D2522" i="4"/>
  <c r="E2522" i="4"/>
  <c r="D2523" i="4"/>
  <c r="E2523" i="4"/>
  <c r="D2524" i="4"/>
  <c r="E2524" i="4"/>
  <c r="D2525" i="4"/>
  <c r="E2525" i="4"/>
  <c r="D2526" i="4"/>
  <c r="E2526" i="4"/>
  <c r="D2527" i="4"/>
  <c r="E2527" i="4"/>
  <c r="D2528" i="4"/>
  <c r="E2528" i="4"/>
  <c r="D2529" i="4"/>
  <c r="E2529" i="4"/>
  <c r="D2530" i="4"/>
  <c r="E2530" i="4"/>
  <c r="D2531" i="4"/>
  <c r="E2531" i="4"/>
  <c r="D2532" i="4"/>
  <c r="E2532" i="4"/>
  <c r="D2533" i="4"/>
  <c r="E2533" i="4"/>
  <c r="D2534" i="4"/>
  <c r="E2534" i="4"/>
  <c r="D2535" i="4"/>
  <c r="E2535" i="4"/>
  <c r="D2536" i="4"/>
  <c r="E2536" i="4"/>
  <c r="D2537" i="4"/>
  <c r="E2537" i="4"/>
  <c r="D2538" i="4"/>
  <c r="E2538" i="4"/>
  <c r="D2539" i="4"/>
  <c r="E2539" i="4"/>
  <c r="D2540" i="4"/>
  <c r="E2540" i="4"/>
  <c r="D2541" i="4"/>
  <c r="E2541" i="4"/>
  <c r="D2542" i="4"/>
  <c r="E2542" i="4"/>
  <c r="D2543" i="4"/>
  <c r="E2543" i="4"/>
  <c r="D2544" i="4"/>
  <c r="E2544" i="4"/>
  <c r="D2545" i="4"/>
  <c r="E2545" i="4"/>
  <c r="D2546" i="4"/>
  <c r="E2546" i="4"/>
  <c r="D2547" i="4"/>
  <c r="E2547" i="4"/>
  <c r="D2548" i="4"/>
  <c r="E2548" i="4"/>
  <c r="D2549" i="4"/>
  <c r="E2549" i="4"/>
  <c r="D2550" i="4"/>
  <c r="E2550" i="4"/>
  <c r="D2551" i="4"/>
  <c r="E2551" i="4"/>
  <c r="D2552" i="4"/>
  <c r="E2552" i="4"/>
  <c r="D2553" i="4"/>
  <c r="E2553" i="4"/>
  <c r="D2554" i="4"/>
  <c r="E2554" i="4"/>
  <c r="D2555" i="4"/>
  <c r="E2555" i="4"/>
  <c r="D2556" i="4"/>
  <c r="E2556" i="4"/>
  <c r="D2557" i="4"/>
  <c r="E2557" i="4"/>
  <c r="D2558" i="4"/>
  <c r="E2558" i="4"/>
  <c r="D2559" i="4"/>
  <c r="E2559" i="4"/>
  <c r="D2560" i="4"/>
  <c r="E2560" i="4"/>
  <c r="D2561" i="4"/>
  <c r="E2561" i="4"/>
  <c r="D2562" i="4"/>
  <c r="E2562" i="4"/>
  <c r="D2563" i="4"/>
  <c r="E2563" i="4"/>
  <c r="D2564" i="4"/>
  <c r="E2564" i="4"/>
  <c r="D2565" i="4"/>
  <c r="E2565" i="4"/>
  <c r="D2566" i="4"/>
  <c r="E2566" i="4"/>
  <c r="D2567" i="4"/>
  <c r="E2567" i="4"/>
  <c r="D2568" i="4"/>
  <c r="E2568" i="4"/>
  <c r="D2569" i="4"/>
  <c r="E2569" i="4"/>
  <c r="D2570" i="4"/>
  <c r="E2570" i="4"/>
  <c r="D2571" i="4"/>
  <c r="E2571" i="4"/>
  <c r="D2572" i="4"/>
  <c r="E2572" i="4"/>
  <c r="D2573" i="4"/>
  <c r="E2573" i="4"/>
  <c r="D2574" i="4"/>
  <c r="E2574" i="4"/>
  <c r="D2575" i="4"/>
  <c r="E2575" i="4"/>
  <c r="D2576" i="4"/>
  <c r="E2576" i="4"/>
  <c r="D2577" i="4"/>
  <c r="E2577" i="4"/>
  <c r="D2578" i="4"/>
  <c r="E2578" i="4"/>
  <c r="D2579" i="4"/>
  <c r="E2579" i="4"/>
  <c r="D2580" i="4"/>
  <c r="E2580" i="4"/>
  <c r="D2581" i="4"/>
  <c r="E2581" i="4"/>
  <c r="D2582" i="4"/>
  <c r="E2582" i="4"/>
  <c r="D2583" i="4"/>
  <c r="E2583" i="4"/>
  <c r="D2584" i="4"/>
  <c r="E2584" i="4"/>
  <c r="D2585" i="4"/>
  <c r="E2585" i="4"/>
  <c r="D2586" i="4"/>
  <c r="E2586" i="4"/>
  <c r="D2587" i="4"/>
  <c r="E2587" i="4"/>
  <c r="D2588" i="4"/>
  <c r="E2588" i="4"/>
  <c r="D2589" i="4"/>
  <c r="E2589" i="4"/>
  <c r="D2590" i="4"/>
  <c r="E2590" i="4"/>
  <c r="D2591" i="4"/>
  <c r="E2591" i="4"/>
  <c r="D2592" i="4"/>
  <c r="E2592" i="4"/>
  <c r="D2593" i="4"/>
  <c r="E2593" i="4"/>
  <c r="D2594" i="4"/>
  <c r="E2594" i="4"/>
  <c r="D2595" i="4"/>
  <c r="E2595" i="4"/>
  <c r="D2596" i="4"/>
  <c r="E2596" i="4"/>
  <c r="D2597" i="4"/>
  <c r="E2597" i="4"/>
  <c r="D2598" i="4"/>
  <c r="E2598" i="4"/>
  <c r="D2599" i="4"/>
  <c r="E2599" i="4"/>
  <c r="D2600" i="4"/>
  <c r="E2600" i="4"/>
  <c r="D2601" i="4"/>
  <c r="E2601" i="4"/>
  <c r="D2602" i="4"/>
  <c r="E2602" i="4"/>
  <c r="D2603" i="4"/>
  <c r="E2603" i="4"/>
  <c r="D2604" i="4"/>
  <c r="E2604" i="4"/>
  <c r="D2605" i="4"/>
  <c r="E2605" i="4"/>
  <c r="D2606" i="4"/>
  <c r="E2606" i="4"/>
  <c r="D2607" i="4"/>
  <c r="E2607" i="4"/>
  <c r="D2608" i="4"/>
  <c r="E2608" i="4"/>
  <c r="D2609" i="4"/>
  <c r="E2609" i="4"/>
  <c r="D2610" i="4"/>
  <c r="E2610" i="4"/>
  <c r="D2611" i="4"/>
  <c r="E2611" i="4"/>
  <c r="D2612" i="4"/>
  <c r="E2612" i="4"/>
  <c r="D2613" i="4"/>
  <c r="E2613" i="4"/>
  <c r="D2614" i="4"/>
  <c r="E2614" i="4"/>
  <c r="D2615" i="4"/>
  <c r="E2615" i="4"/>
  <c r="D2616" i="4"/>
  <c r="E2616" i="4"/>
  <c r="D2617" i="4"/>
  <c r="E2617" i="4"/>
  <c r="D2618" i="4"/>
  <c r="E2618" i="4"/>
  <c r="D2619" i="4"/>
  <c r="E2619" i="4"/>
  <c r="D2620" i="4"/>
  <c r="E2620" i="4"/>
  <c r="D2621" i="4"/>
  <c r="E2621" i="4"/>
  <c r="D2622" i="4"/>
  <c r="E2622" i="4"/>
  <c r="D2623" i="4"/>
  <c r="E2623" i="4"/>
  <c r="D2624" i="4"/>
  <c r="E2624" i="4"/>
  <c r="D2625" i="4"/>
  <c r="E2625" i="4"/>
  <c r="D2626" i="4"/>
  <c r="E2626" i="4"/>
  <c r="D2627" i="4"/>
  <c r="E2627" i="4"/>
  <c r="D2628" i="4"/>
  <c r="E2628" i="4"/>
  <c r="D2629" i="4"/>
  <c r="E2629" i="4"/>
  <c r="D2630" i="4"/>
  <c r="E2630" i="4"/>
  <c r="D2631" i="4"/>
  <c r="E2631" i="4"/>
  <c r="D2632" i="4"/>
  <c r="E2632" i="4"/>
  <c r="D2633" i="4"/>
  <c r="E2633" i="4"/>
  <c r="D2634" i="4"/>
  <c r="E2634" i="4"/>
  <c r="D2635" i="4"/>
  <c r="E2635" i="4"/>
  <c r="D2636" i="4"/>
  <c r="E2636" i="4"/>
  <c r="D2637" i="4"/>
  <c r="E2637" i="4"/>
  <c r="D2638" i="4"/>
  <c r="E2638" i="4"/>
  <c r="D2639" i="4"/>
  <c r="E2639" i="4"/>
  <c r="D2640" i="4"/>
  <c r="E2640" i="4"/>
  <c r="D2641" i="4"/>
  <c r="E2641" i="4"/>
  <c r="D2642" i="4"/>
  <c r="E2642" i="4"/>
  <c r="D2643" i="4"/>
  <c r="E2643" i="4"/>
  <c r="D2644" i="4"/>
  <c r="E2644" i="4"/>
  <c r="D2645" i="4"/>
  <c r="E2645" i="4"/>
  <c r="D2646" i="4"/>
  <c r="E2646" i="4"/>
  <c r="D2647" i="4"/>
  <c r="E2647" i="4"/>
  <c r="D2648" i="4"/>
  <c r="E2648" i="4"/>
  <c r="D2649" i="4"/>
  <c r="E2649" i="4"/>
  <c r="D2650" i="4"/>
  <c r="E2650" i="4"/>
  <c r="D2651" i="4"/>
  <c r="E2651" i="4"/>
  <c r="D2652" i="4"/>
  <c r="E2652" i="4"/>
  <c r="D2653" i="4"/>
  <c r="E2653" i="4"/>
  <c r="D2654" i="4"/>
  <c r="E2654" i="4"/>
  <c r="D2655" i="4"/>
  <c r="E2655" i="4"/>
  <c r="D2656" i="4"/>
  <c r="E2656" i="4"/>
  <c r="D2657" i="4"/>
  <c r="E2657" i="4"/>
  <c r="D2658" i="4"/>
  <c r="E2658" i="4"/>
  <c r="D2659" i="4"/>
  <c r="E2659" i="4"/>
  <c r="D2660" i="4"/>
  <c r="E2660" i="4"/>
  <c r="D2661" i="4"/>
  <c r="E2661" i="4"/>
  <c r="D2662" i="4"/>
  <c r="E2662" i="4"/>
  <c r="D2663" i="4"/>
  <c r="E2663" i="4"/>
  <c r="D2664" i="4"/>
  <c r="E2664" i="4"/>
  <c r="D2665" i="4"/>
  <c r="E2665" i="4"/>
  <c r="D2666" i="4"/>
  <c r="E2666" i="4"/>
  <c r="D2667" i="4"/>
  <c r="E2667" i="4"/>
  <c r="D2668" i="4"/>
  <c r="E2668" i="4"/>
  <c r="D2669" i="4"/>
  <c r="E2669" i="4"/>
  <c r="D2670" i="4"/>
  <c r="E2670" i="4"/>
  <c r="D2671" i="4"/>
  <c r="E2671" i="4"/>
  <c r="D2672" i="4"/>
  <c r="E2672" i="4"/>
  <c r="D2673" i="4"/>
  <c r="E2673" i="4"/>
  <c r="D2674" i="4"/>
  <c r="E2674" i="4"/>
  <c r="D2675" i="4"/>
  <c r="E2675" i="4"/>
  <c r="D2676" i="4"/>
  <c r="E2676" i="4"/>
  <c r="D2677" i="4"/>
  <c r="E2677" i="4"/>
  <c r="D2678" i="4"/>
  <c r="E2678" i="4"/>
  <c r="D2679" i="4"/>
  <c r="E2679" i="4"/>
  <c r="D2680" i="4"/>
  <c r="E2680" i="4"/>
  <c r="D2681" i="4"/>
  <c r="E2681" i="4"/>
  <c r="D2682" i="4"/>
  <c r="E2682" i="4"/>
  <c r="D2683" i="4"/>
  <c r="E2683" i="4"/>
  <c r="D2684" i="4"/>
  <c r="E2684" i="4"/>
  <c r="D2685" i="4"/>
  <c r="E2685" i="4"/>
  <c r="D2686" i="4"/>
  <c r="E2686" i="4"/>
  <c r="D2687" i="4"/>
  <c r="E2687" i="4"/>
  <c r="D2688" i="4"/>
  <c r="E2688" i="4"/>
  <c r="D2689" i="4"/>
  <c r="E2689" i="4"/>
  <c r="D2690" i="4"/>
  <c r="E2690" i="4"/>
  <c r="D2691" i="4"/>
  <c r="E2691" i="4"/>
  <c r="D2692" i="4"/>
  <c r="E2692" i="4"/>
  <c r="D2693" i="4"/>
  <c r="E2693" i="4"/>
  <c r="D2694" i="4"/>
  <c r="E2694" i="4"/>
  <c r="D2695" i="4"/>
  <c r="E2695" i="4"/>
  <c r="D2696" i="4"/>
  <c r="E2696" i="4"/>
  <c r="D2697" i="4"/>
  <c r="E2697" i="4"/>
  <c r="D2698" i="4"/>
  <c r="E2698" i="4"/>
  <c r="D2699" i="4"/>
  <c r="E2699" i="4"/>
  <c r="D2700" i="4"/>
  <c r="E2700" i="4"/>
  <c r="D2701" i="4"/>
  <c r="E2701" i="4"/>
  <c r="D2702" i="4"/>
  <c r="E2702" i="4"/>
  <c r="D2703" i="4"/>
  <c r="E2703" i="4"/>
  <c r="D2704" i="4"/>
  <c r="E2704" i="4"/>
  <c r="D2705" i="4"/>
  <c r="E2705" i="4"/>
  <c r="D2706" i="4"/>
  <c r="E2706" i="4"/>
  <c r="D2707" i="4"/>
  <c r="E2707" i="4"/>
  <c r="D2708" i="4"/>
  <c r="E2708" i="4"/>
  <c r="D2709" i="4"/>
  <c r="E2709" i="4"/>
  <c r="D2710" i="4"/>
  <c r="E2710" i="4"/>
  <c r="D2711" i="4"/>
  <c r="E2711" i="4"/>
  <c r="D2712" i="4"/>
  <c r="E2712" i="4"/>
  <c r="D2713" i="4"/>
  <c r="E2713" i="4"/>
  <c r="D2714" i="4"/>
  <c r="E2714" i="4"/>
  <c r="D2715" i="4"/>
  <c r="E2715" i="4"/>
  <c r="D2716" i="4"/>
  <c r="E2716" i="4"/>
  <c r="D2717" i="4"/>
  <c r="E2717" i="4"/>
  <c r="D2718" i="4"/>
  <c r="E2718" i="4"/>
  <c r="D2719" i="4"/>
  <c r="E2719" i="4"/>
  <c r="D2720" i="4"/>
  <c r="E2720" i="4"/>
  <c r="D2721" i="4"/>
  <c r="E2721" i="4"/>
  <c r="D2722" i="4"/>
  <c r="E2722" i="4"/>
  <c r="D2723" i="4"/>
  <c r="E2723" i="4"/>
  <c r="D2724" i="4"/>
  <c r="E2724" i="4"/>
  <c r="D2725" i="4"/>
  <c r="E2725" i="4"/>
  <c r="D2726" i="4"/>
  <c r="E2726" i="4"/>
  <c r="D2727" i="4"/>
  <c r="E2727" i="4"/>
  <c r="D2728" i="4"/>
  <c r="E2728" i="4"/>
  <c r="D2729" i="4"/>
  <c r="E2729" i="4"/>
  <c r="D2730" i="4"/>
  <c r="E2730" i="4"/>
  <c r="D2731" i="4"/>
  <c r="E2731" i="4"/>
  <c r="D2732" i="4"/>
  <c r="E2732" i="4"/>
  <c r="D2733" i="4"/>
  <c r="E2733" i="4"/>
  <c r="D2734" i="4"/>
  <c r="E2734" i="4"/>
  <c r="D2735" i="4"/>
  <c r="E2735" i="4"/>
  <c r="D2736" i="4"/>
  <c r="E2736" i="4"/>
  <c r="D2737" i="4"/>
  <c r="E2737" i="4"/>
  <c r="D2738" i="4"/>
  <c r="E2738" i="4"/>
  <c r="D2739" i="4"/>
  <c r="E2739" i="4"/>
  <c r="D2740" i="4"/>
  <c r="E2740" i="4"/>
  <c r="D2741" i="4"/>
  <c r="E2741" i="4"/>
  <c r="D2742" i="4"/>
  <c r="E2742" i="4"/>
  <c r="D2743" i="4"/>
  <c r="E2743" i="4"/>
  <c r="D2744" i="4"/>
  <c r="E2744" i="4"/>
  <c r="D2745" i="4"/>
  <c r="E2745" i="4"/>
  <c r="D2746" i="4"/>
  <c r="E2746" i="4"/>
  <c r="D2747" i="4"/>
  <c r="E2747" i="4"/>
  <c r="D2748" i="4"/>
  <c r="E2748" i="4"/>
  <c r="D2749" i="4"/>
  <c r="E2749" i="4"/>
  <c r="D2750" i="4"/>
  <c r="E2750" i="4"/>
  <c r="D2751" i="4"/>
  <c r="E2751" i="4"/>
  <c r="D2752" i="4"/>
  <c r="E2752" i="4"/>
  <c r="D2753" i="4"/>
  <c r="E2753" i="4"/>
  <c r="D2754" i="4"/>
  <c r="E2754" i="4"/>
  <c r="D2755" i="4"/>
  <c r="E2755" i="4"/>
  <c r="D2756" i="4"/>
  <c r="E2756" i="4"/>
  <c r="D2757" i="4"/>
  <c r="E2757" i="4"/>
  <c r="D2758" i="4"/>
  <c r="E2758" i="4"/>
  <c r="D2759" i="4"/>
  <c r="E2759" i="4"/>
  <c r="D2760" i="4"/>
  <c r="E2760" i="4"/>
  <c r="D2761" i="4"/>
  <c r="E2761" i="4"/>
  <c r="D2762" i="4"/>
  <c r="E2762" i="4"/>
  <c r="D2763" i="4"/>
  <c r="E2763" i="4"/>
  <c r="D2764" i="4"/>
  <c r="E2764" i="4"/>
  <c r="D2765" i="4"/>
  <c r="E2765" i="4"/>
  <c r="D2766" i="4"/>
  <c r="E2766" i="4"/>
  <c r="D2767" i="4"/>
  <c r="E2767" i="4"/>
  <c r="D2768" i="4"/>
  <c r="E2768" i="4"/>
  <c r="D2769" i="4"/>
  <c r="E2769" i="4"/>
  <c r="D2770" i="4"/>
  <c r="E2770" i="4"/>
  <c r="D2771" i="4"/>
  <c r="E2771" i="4"/>
  <c r="D2772" i="4"/>
  <c r="E2772" i="4"/>
  <c r="D2773" i="4"/>
  <c r="E2773" i="4"/>
  <c r="D2774" i="4"/>
  <c r="E2774" i="4"/>
  <c r="D2775" i="4"/>
  <c r="E2775" i="4"/>
  <c r="D2776" i="4"/>
  <c r="E2776" i="4"/>
  <c r="D2777" i="4"/>
  <c r="E2777" i="4"/>
  <c r="D2778" i="4"/>
  <c r="E2778" i="4"/>
  <c r="D2779" i="4"/>
  <c r="E2779" i="4"/>
  <c r="D2780" i="4"/>
  <c r="E2780" i="4"/>
  <c r="D2781" i="4"/>
  <c r="E2781" i="4"/>
  <c r="D2782" i="4"/>
  <c r="E2782" i="4"/>
  <c r="D2783" i="4"/>
  <c r="E2783" i="4"/>
  <c r="D2784" i="4"/>
  <c r="E2784" i="4"/>
  <c r="D2785" i="4"/>
  <c r="E2785" i="4"/>
  <c r="D2786" i="4"/>
  <c r="E2786" i="4"/>
  <c r="D2787" i="4"/>
  <c r="E2787" i="4"/>
  <c r="D2788" i="4"/>
  <c r="E2788" i="4"/>
  <c r="D2789" i="4"/>
  <c r="E2789" i="4"/>
  <c r="D2790" i="4"/>
  <c r="E2790" i="4"/>
  <c r="D2791" i="4"/>
  <c r="E2791" i="4"/>
  <c r="D2792" i="4"/>
  <c r="E2792" i="4"/>
  <c r="D2793" i="4"/>
  <c r="E2793" i="4"/>
  <c r="D2794" i="4"/>
  <c r="E2794" i="4"/>
  <c r="D2795" i="4"/>
  <c r="E2795" i="4"/>
  <c r="D2796" i="4"/>
  <c r="E2796" i="4"/>
  <c r="D2797" i="4"/>
  <c r="E2797" i="4"/>
  <c r="D2798" i="4"/>
  <c r="E2798" i="4"/>
  <c r="D2799" i="4"/>
  <c r="E2799" i="4"/>
  <c r="D2800" i="4"/>
  <c r="E2800" i="4"/>
  <c r="D2801" i="4"/>
  <c r="E2801" i="4"/>
  <c r="D2802" i="4"/>
  <c r="E2802" i="4"/>
  <c r="D2803" i="4"/>
  <c r="E2803" i="4"/>
  <c r="D2804" i="4"/>
  <c r="E2804" i="4"/>
  <c r="D2805" i="4"/>
  <c r="E2805" i="4"/>
  <c r="D2806" i="4"/>
  <c r="E2806" i="4"/>
  <c r="D2807" i="4"/>
  <c r="E2807" i="4"/>
  <c r="D2808" i="4"/>
  <c r="E2808" i="4"/>
  <c r="D2809" i="4"/>
  <c r="E2809" i="4"/>
  <c r="D2810" i="4"/>
  <c r="E2810" i="4"/>
  <c r="D2811" i="4"/>
  <c r="E2811" i="4"/>
  <c r="D2812" i="4"/>
  <c r="E2812" i="4"/>
  <c r="D2813" i="4"/>
  <c r="E2813" i="4"/>
  <c r="D2814" i="4"/>
  <c r="E2814" i="4"/>
  <c r="D2815" i="4"/>
  <c r="E2815" i="4"/>
  <c r="D2816" i="4"/>
  <c r="E2816" i="4"/>
  <c r="D2817" i="4"/>
  <c r="E2817" i="4"/>
  <c r="D2818" i="4"/>
  <c r="E2818" i="4"/>
  <c r="D2819" i="4"/>
  <c r="E2819" i="4"/>
  <c r="D2820" i="4"/>
  <c r="E2820" i="4"/>
  <c r="D2821" i="4"/>
  <c r="E2821" i="4"/>
  <c r="D2822" i="4"/>
  <c r="E2822" i="4"/>
  <c r="D2823" i="4"/>
  <c r="E2823" i="4"/>
  <c r="D2824" i="4"/>
  <c r="E2824" i="4"/>
  <c r="D2825" i="4"/>
  <c r="E2825" i="4"/>
  <c r="D2826" i="4"/>
  <c r="E2826" i="4"/>
  <c r="D2827" i="4"/>
  <c r="E2827" i="4"/>
  <c r="D2828" i="4"/>
  <c r="E2828" i="4"/>
  <c r="D2829" i="4"/>
  <c r="E2829" i="4"/>
  <c r="D2830" i="4"/>
  <c r="E2830" i="4"/>
  <c r="D2831" i="4"/>
  <c r="E2831" i="4"/>
  <c r="D2832" i="4"/>
  <c r="E2832" i="4"/>
  <c r="D2833" i="4"/>
  <c r="E2833" i="4"/>
  <c r="D2834" i="4"/>
  <c r="E2834" i="4"/>
  <c r="D2835" i="4"/>
  <c r="E2835" i="4"/>
  <c r="D2836" i="4"/>
  <c r="E2836" i="4"/>
  <c r="D2837" i="4"/>
  <c r="E2837" i="4"/>
  <c r="D2838" i="4"/>
  <c r="E2838" i="4"/>
  <c r="D2839" i="4"/>
  <c r="E2839" i="4"/>
  <c r="D2840" i="4"/>
  <c r="E2840" i="4"/>
  <c r="D2841" i="4"/>
  <c r="E2841" i="4"/>
  <c r="D2842" i="4"/>
  <c r="E2842" i="4"/>
  <c r="D2843" i="4"/>
  <c r="E2843" i="4"/>
  <c r="D2844" i="4"/>
  <c r="E2844" i="4"/>
  <c r="D2845" i="4"/>
  <c r="E2845" i="4"/>
  <c r="D2846" i="4"/>
  <c r="E2846" i="4"/>
  <c r="D2847" i="4"/>
  <c r="E2847" i="4"/>
  <c r="D2848" i="4"/>
  <c r="E2848" i="4"/>
  <c r="D2849" i="4"/>
  <c r="E2849" i="4"/>
  <c r="D2850" i="4"/>
  <c r="E2850" i="4"/>
  <c r="D2851" i="4"/>
  <c r="E2851" i="4"/>
  <c r="D2852" i="4"/>
  <c r="E2852" i="4"/>
  <c r="D2853" i="4"/>
  <c r="E2853" i="4"/>
  <c r="D2854" i="4"/>
  <c r="E2854" i="4"/>
  <c r="D2855" i="4"/>
  <c r="E2855" i="4"/>
  <c r="D2856" i="4"/>
  <c r="E2856" i="4"/>
  <c r="D2857" i="4"/>
  <c r="E2857" i="4"/>
  <c r="D2858" i="4"/>
  <c r="E2858" i="4"/>
  <c r="D2859" i="4"/>
  <c r="E2859" i="4"/>
  <c r="D2860" i="4"/>
  <c r="E2860" i="4"/>
  <c r="D2861" i="4"/>
  <c r="E2861" i="4"/>
  <c r="D2862" i="4"/>
  <c r="E2862" i="4"/>
  <c r="D2863" i="4"/>
  <c r="E2863" i="4"/>
  <c r="D2864" i="4"/>
  <c r="E2864" i="4"/>
  <c r="D2865" i="4"/>
  <c r="E2865" i="4"/>
  <c r="D2866" i="4"/>
  <c r="E2866" i="4"/>
  <c r="D2867" i="4"/>
  <c r="E2867" i="4"/>
  <c r="D2868" i="4"/>
  <c r="E2868" i="4"/>
  <c r="D2869" i="4"/>
  <c r="E2869" i="4"/>
  <c r="D2870" i="4"/>
  <c r="E2870" i="4"/>
  <c r="D2871" i="4"/>
  <c r="E2871" i="4"/>
  <c r="D2872" i="4"/>
  <c r="E2872" i="4"/>
  <c r="D2873" i="4"/>
  <c r="E2873" i="4"/>
  <c r="D2874" i="4"/>
  <c r="E2874" i="4"/>
  <c r="D2875" i="4"/>
  <c r="E2875" i="4"/>
  <c r="D2876" i="4"/>
  <c r="E2876" i="4"/>
  <c r="D2877" i="4"/>
  <c r="E2877" i="4"/>
  <c r="D2878" i="4"/>
  <c r="E2878" i="4"/>
  <c r="D2879" i="4"/>
  <c r="E2879" i="4"/>
  <c r="D2880" i="4"/>
  <c r="E2880" i="4"/>
  <c r="D2881" i="4"/>
  <c r="E2881" i="4"/>
  <c r="D2882" i="4"/>
  <c r="E2882" i="4"/>
  <c r="D2883" i="4"/>
  <c r="E2883" i="4"/>
  <c r="D2884" i="4"/>
  <c r="E2884" i="4"/>
  <c r="D2885" i="4"/>
  <c r="E2885" i="4"/>
  <c r="D2886" i="4"/>
  <c r="E2886" i="4"/>
  <c r="D2887" i="4"/>
  <c r="E2887" i="4"/>
  <c r="D2888" i="4"/>
  <c r="E2888" i="4"/>
  <c r="D2889" i="4"/>
  <c r="E2889" i="4"/>
  <c r="D2890" i="4"/>
  <c r="E2890" i="4"/>
  <c r="D2891" i="4"/>
  <c r="E2891" i="4"/>
  <c r="D2892" i="4"/>
  <c r="E2892" i="4"/>
  <c r="D2893" i="4"/>
  <c r="E2893" i="4"/>
  <c r="D2894" i="4"/>
  <c r="E2894" i="4"/>
  <c r="D2895" i="4"/>
  <c r="E2895" i="4"/>
  <c r="D2896" i="4"/>
  <c r="E2896" i="4"/>
  <c r="D2897" i="4"/>
  <c r="E2897" i="4"/>
  <c r="D2898" i="4"/>
  <c r="E2898" i="4"/>
  <c r="D2899" i="4"/>
  <c r="E2899" i="4"/>
  <c r="D2900" i="4"/>
  <c r="E2900" i="4"/>
  <c r="D2901" i="4"/>
  <c r="E2901" i="4"/>
  <c r="D2902" i="4"/>
  <c r="E2902" i="4"/>
  <c r="D2903" i="4"/>
  <c r="E2903" i="4"/>
  <c r="D2904" i="4"/>
  <c r="E2904" i="4"/>
  <c r="D2905" i="4"/>
  <c r="E2905" i="4"/>
  <c r="D2906" i="4"/>
  <c r="E2906" i="4"/>
  <c r="D2907" i="4"/>
  <c r="E2907" i="4"/>
  <c r="D2908" i="4"/>
  <c r="E2908" i="4"/>
  <c r="D2909" i="4"/>
  <c r="E2909" i="4"/>
  <c r="D2910" i="4"/>
  <c r="E2910" i="4"/>
  <c r="D2911" i="4"/>
  <c r="E2911" i="4"/>
  <c r="D2912" i="4"/>
  <c r="E2912" i="4"/>
  <c r="D2913" i="4"/>
  <c r="E2913" i="4"/>
  <c r="D2914" i="4"/>
  <c r="E2914" i="4"/>
  <c r="D2915" i="4"/>
  <c r="E2915" i="4"/>
  <c r="D2916" i="4"/>
  <c r="E2916" i="4"/>
  <c r="D2917" i="4"/>
  <c r="E2917" i="4"/>
  <c r="D2918" i="4"/>
  <c r="E2918" i="4"/>
  <c r="D2919" i="4"/>
  <c r="E2919" i="4"/>
  <c r="D2920" i="4"/>
  <c r="E2920" i="4"/>
  <c r="D2921" i="4"/>
  <c r="E2921" i="4"/>
  <c r="D2922" i="4"/>
  <c r="E2922" i="4"/>
  <c r="D2923" i="4"/>
  <c r="E2923" i="4"/>
  <c r="D2924" i="4"/>
  <c r="E2924" i="4"/>
  <c r="D2925" i="4"/>
  <c r="E2925" i="4"/>
  <c r="D2926" i="4"/>
  <c r="E2926" i="4"/>
  <c r="D2927" i="4"/>
  <c r="E2927" i="4"/>
  <c r="D2928" i="4"/>
  <c r="E2928" i="4"/>
  <c r="D2929" i="4"/>
  <c r="E2929" i="4"/>
  <c r="D2930" i="4"/>
  <c r="E2930" i="4"/>
  <c r="D2931" i="4"/>
  <c r="E2931" i="4"/>
  <c r="D2932" i="4"/>
  <c r="E2932" i="4"/>
  <c r="D2933" i="4"/>
  <c r="E2933" i="4"/>
  <c r="D2934" i="4"/>
  <c r="E2934" i="4"/>
  <c r="D2935" i="4"/>
  <c r="E2935" i="4"/>
  <c r="D2936" i="4"/>
  <c r="E2936" i="4"/>
  <c r="D2937" i="4"/>
  <c r="E2937" i="4"/>
  <c r="D2938" i="4"/>
  <c r="E2938" i="4"/>
  <c r="D2939" i="4"/>
  <c r="E2939" i="4"/>
  <c r="D2940" i="4"/>
  <c r="E2940" i="4"/>
  <c r="D2941" i="4"/>
  <c r="E2941" i="4"/>
  <c r="D2942" i="4"/>
  <c r="E2942" i="4"/>
  <c r="D2943" i="4"/>
  <c r="E2943" i="4"/>
  <c r="D2944" i="4"/>
  <c r="E2944" i="4"/>
  <c r="D2945" i="4"/>
  <c r="E2945" i="4"/>
  <c r="D2946" i="4"/>
  <c r="E2946" i="4"/>
  <c r="D2947" i="4"/>
  <c r="E2947" i="4"/>
  <c r="D2948" i="4"/>
  <c r="E2948" i="4"/>
  <c r="D2949" i="4"/>
  <c r="E2949" i="4"/>
  <c r="D2950" i="4"/>
  <c r="E2950" i="4"/>
  <c r="D2951" i="4"/>
  <c r="E2951" i="4"/>
  <c r="D2952" i="4"/>
  <c r="E2952" i="4"/>
  <c r="D2953" i="4"/>
  <c r="E2953" i="4"/>
  <c r="D2954" i="4"/>
  <c r="E2954" i="4"/>
  <c r="D2955" i="4"/>
  <c r="E2955" i="4"/>
  <c r="D2956" i="4"/>
  <c r="E2956" i="4"/>
  <c r="D2957" i="4"/>
  <c r="E2957" i="4"/>
  <c r="D2958" i="4"/>
  <c r="E2958" i="4"/>
  <c r="D2959" i="4"/>
  <c r="E2959" i="4"/>
  <c r="D2960" i="4"/>
  <c r="E2960" i="4"/>
  <c r="D2961" i="4"/>
  <c r="E2961" i="4"/>
  <c r="D2962" i="4"/>
  <c r="E2962" i="4"/>
  <c r="D2963" i="4"/>
  <c r="E2963" i="4"/>
  <c r="D2964" i="4"/>
  <c r="E2964" i="4"/>
  <c r="D2965" i="4"/>
  <c r="E2965" i="4"/>
  <c r="D2966" i="4"/>
  <c r="E2966" i="4"/>
  <c r="D2967" i="4"/>
  <c r="E2967" i="4"/>
  <c r="D2968" i="4"/>
  <c r="E2968" i="4"/>
  <c r="D2969" i="4"/>
  <c r="E2969" i="4"/>
  <c r="D2970" i="4"/>
  <c r="E2970" i="4"/>
  <c r="D2971" i="4"/>
  <c r="E2971" i="4"/>
  <c r="D2972" i="4"/>
  <c r="E2972" i="4"/>
  <c r="D2973" i="4"/>
  <c r="E2973" i="4"/>
  <c r="D2974" i="4"/>
  <c r="E2974" i="4"/>
  <c r="D2975" i="4"/>
  <c r="E2975" i="4"/>
  <c r="D2976" i="4"/>
  <c r="E2976" i="4"/>
  <c r="D2977" i="4"/>
  <c r="E2977" i="4"/>
  <c r="D2978" i="4"/>
  <c r="E2978" i="4"/>
  <c r="D2979" i="4"/>
  <c r="E2979" i="4"/>
  <c r="D2980" i="4"/>
  <c r="E2980" i="4"/>
  <c r="D2981" i="4"/>
  <c r="E2981" i="4"/>
  <c r="D2982" i="4"/>
  <c r="E2982" i="4"/>
  <c r="D2983" i="4"/>
  <c r="E2983" i="4"/>
  <c r="D2984" i="4"/>
  <c r="E2984" i="4"/>
  <c r="D2985" i="4"/>
  <c r="E2985" i="4"/>
  <c r="D2986" i="4"/>
  <c r="E2986" i="4"/>
  <c r="D2987" i="4"/>
  <c r="E2987" i="4"/>
  <c r="D2988" i="4"/>
  <c r="E2988" i="4"/>
  <c r="D2989" i="4"/>
  <c r="E2989" i="4"/>
  <c r="D2990" i="4"/>
  <c r="E2990" i="4"/>
  <c r="D2991" i="4"/>
  <c r="E2991" i="4"/>
  <c r="D2992" i="4"/>
  <c r="E2992" i="4"/>
  <c r="D2993" i="4"/>
  <c r="E2993" i="4"/>
  <c r="D2994" i="4"/>
  <c r="E2994" i="4"/>
  <c r="D2995" i="4"/>
  <c r="E2995" i="4"/>
  <c r="D2996" i="4"/>
  <c r="E2996" i="4"/>
  <c r="D2997" i="4"/>
  <c r="E2997" i="4"/>
  <c r="D2998" i="4"/>
  <c r="E2998" i="4"/>
  <c r="D2999" i="4"/>
  <c r="E2999" i="4"/>
  <c r="D3000" i="4"/>
  <c r="E3000" i="4"/>
  <c r="D3001" i="4"/>
  <c r="E3001" i="4"/>
  <c r="D3002" i="4"/>
  <c r="E3002" i="4"/>
  <c r="D3003" i="4"/>
  <c r="E3003" i="4"/>
  <c r="D3004" i="4"/>
  <c r="E3004" i="4"/>
  <c r="D3005" i="4"/>
  <c r="E3005" i="4"/>
  <c r="D3006" i="4"/>
  <c r="E3006" i="4"/>
  <c r="D3007" i="4"/>
  <c r="E3007" i="4"/>
  <c r="D3008" i="4"/>
  <c r="E3008" i="4"/>
  <c r="D3009" i="4"/>
  <c r="E3009" i="4"/>
  <c r="D3010" i="4"/>
  <c r="E3010" i="4"/>
  <c r="D3011" i="4"/>
  <c r="E3011" i="4"/>
  <c r="D3012" i="4"/>
  <c r="E3012" i="4"/>
  <c r="D3013" i="4"/>
  <c r="E3013" i="4"/>
  <c r="D3014" i="4"/>
  <c r="E3014" i="4"/>
  <c r="D3015" i="4"/>
  <c r="E3015" i="4"/>
  <c r="D3016" i="4"/>
  <c r="E3016" i="4"/>
  <c r="D3017" i="4"/>
  <c r="E3017" i="4"/>
  <c r="D3018" i="4"/>
  <c r="E3018" i="4"/>
  <c r="D3019" i="4"/>
  <c r="E3019" i="4"/>
  <c r="D3020" i="4"/>
  <c r="E3020" i="4"/>
  <c r="D3021" i="4"/>
  <c r="E3021" i="4"/>
  <c r="D3022" i="4"/>
  <c r="E3022" i="4"/>
  <c r="D3023" i="4"/>
  <c r="E3023" i="4"/>
  <c r="D3024" i="4"/>
  <c r="E3024" i="4"/>
  <c r="D3025" i="4"/>
  <c r="E3025" i="4"/>
  <c r="D3026" i="4"/>
  <c r="E3026" i="4"/>
  <c r="D3027" i="4"/>
  <c r="E3027" i="4"/>
  <c r="D3028" i="4"/>
  <c r="E3028" i="4"/>
  <c r="D3029" i="4"/>
  <c r="E3029" i="4"/>
  <c r="D3030" i="4"/>
  <c r="E3030" i="4"/>
  <c r="D3031" i="4"/>
  <c r="E3031" i="4"/>
  <c r="D3032" i="4"/>
  <c r="E3032" i="4"/>
  <c r="D3033" i="4"/>
  <c r="E3033" i="4"/>
  <c r="D3034" i="4"/>
  <c r="E3034" i="4"/>
  <c r="D3035" i="4"/>
  <c r="E3035" i="4"/>
  <c r="D3036" i="4"/>
  <c r="E3036" i="4"/>
  <c r="D3037" i="4"/>
  <c r="E3037" i="4"/>
  <c r="D3038" i="4"/>
  <c r="E3038" i="4"/>
  <c r="D3039" i="4"/>
  <c r="E3039" i="4"/>
  <c r="D3040" i="4"/>
  <c r="E3040" i="4"/>
  <c r="D3041" i="4"/>
  <c r="E3041" i="4"/>
  <c r="D3042" i="4"/>
  <c r="E3042" i="4"/>
  <c r="D3043" i="4"/>
  <c r="E3043" i="4"/>
  <c r="D3044" i="4"/>
  <c r="E3044" i="4"/>
  <c r="D3045" i="4"/>
  <c r="E3045" i="4"/>
  <c r="D3046" i="4"/>
  <c r="E3046" i="4"/>
  <c r="D3047" i="4"/>
  <c r="E3047" i="4"/>
  <c r="D3048" i="4"/>
  <c r="E3048" i="4"/>
  <c r="D3049" i="4"/>
  <c r="E3049" i="4"/>
  <c r="D3050" i="4"/>
  <c r="E3050" i="4"/>
  <c r="D3051" i="4"/>
  <c r="E3051" i="4"/>
  <c r="D3052" i="4"/>
  <c r="E3052" i="4"/>
  <c r="D3053" i="4"/>
  <c r="E3053" i="4"/>
  <c r="D3054" i="4"/>
  <c r="E3054" i="4"/>
  <c r="D3055" i="4"/>
  <c r="E3055" i="4"/>
  <c r="D3056" i="4"/>
  <c r="E3056" i="4"/>
  <c r="D3057" i="4"/>
  <c r="E3057" i="4"/>
  <c r="D3058" i="4"/>
  <c r="E3058" i="4"/>
  <c r="D3059" i="4"/>
  <c r="E3059" i="4"/>
  <c r="D3060" i="4"/>
  <c r="E3060" i="4"/>
  <c r="D3061" i="4"/>
  <c r="E3061" i="4"/>
  <c r="D3062" i="4"/>
  <c r="E3062" i="4"/>
  <c r="D3063" i="4"/>
  <c r="E3063" i="4"/>
  <c r="D3064" i="4"/>
  <c r="E3064" i="4"/>
  <c r="D3065" i="4"/>
  <c r="E3065" i="4"/>
  <c r="D3066" i="4"/>
  <c r="E3066" i="4"/>
  <c r="D3067" i="4"/>
  <c r="E3067" i="4"/>
  <c r="D3068" i="4"/>
  <c r="E3068" i="4"/>
  <c r="D3069" i="4"/>
  <c r="E3069" i="4"/>
  <c r="D3070" i="4"/>
  <c r="E3070" i="4"/>
  <c r="D3071" i="4"/>
  <c r="E3071" i="4"/>
  <c r="D3072" i="4"/>
  <c r="E3072" i="4"/>
  <c r="D3073" i="4"/>
  <c r="E3073" i="4"/>
  <c r="D3074" i="4"/>
  <c r="E3074" i="4"/>
  <c r="D3075" i="4"/>
  <c r="E3075" i="4"/>
  <c r="D3076" i="4"/>
  <c r="E3076" i="4"/>
  <c r="D3077" i="4"/>
  <c r="E3077" i="4"/>
  <c r="D3078" i="4"/>
  <c r="E3078" i="4"/>
  <c r="D3079" i="4"/>
  <c r="E3079" i="4"/>
  <c r="D3080" i="4"/>
  <c r="E3080" i="4"/>
  <c r="D3081" i="4"/>
  <c r="E3081" i="4"/>
  <c r="D3082" i="4"/>
  <c r="E3082" i="4"/>
  <c r="D3083" i="4"/>
  <c r="E3083" i="4"/>
  <c r="D3084" i="4"/>
  <c r="E3084" i="4"/>
  <c r="D3085" i="4"/>
  <c r="E3085" i="4"/>
  <c r="D3086" i="4"/>
  <c r="E3086" i="4"/>
  <c r="D3087" i="4"/>
  <c r="E3087" i="4"/>
  <c r="D3088" i="4"/>
  <c r="E3088" i="4"/>
  <c r="D3089" i="4"/>
  <c r="E3089" i="4"/>
  <c r="D3090" i="4"/>
  <c r="E3090" i="4"/>
  <c r="D3091" i="4"/>
  <c r="E3091" i="4"/>
  <c r="D3092" i="4"/>
  <c r="E3092" i="4"/>
  <c r="D3093" i="4"/>
  <c r="E3093" i="4"/>
  <c r="D3094" i="4"/>
  <c r="E3094" i="4"/>
  <c r="D3095" i="4"/>
  <c r="E3095" i="4"/>
  <c r="D3096" i="4"/>
  <c r="E3096" i="4"/>
  <c r="D3097" i="4"/>
  <c r="E3097" i="4"/>
  <c r="D3098" i="4"/>
  <c r="E3098" i="4"/>
  <c r="D3099" i="4"/>
  <c r="E3099" i="4"/>
  <c r="D3100" i="4"/>
  <c r="E3100" i="4"/>
  <c r="D3101" i="4"/>
  <c r="E3101" i="4"/>
  <c r="D3102" i="4"/>
  <c r="E3102" i="4"/>
  <c r="D3103" i="4"/>
  <c r="E3103" i="4"/>
  <c r="D3104" i="4"/>
  <c r="E3104" i="4"/>
  <c r="D3105" i="4"/>
  <c r="E3105" i="4"/>
  <c r="D3106" i="4"/>
  <c r="E3106" i="4"/>
  <c r="D3107" i="4"/>
  <c r="E3107" i="4"/>
  <c r="D3108" i="4"/>
  <c r="E3108" i="4"/>
  <c r="D3109" i="4"/>
  <c r="E3109" i="4"/>
  <c r="D3110" i="4"/>
  <c r="E3110" i="4"/>
  <c r="D3111" i="4"/>
  <c r="E3111" i="4"/>
  <c r="D3112" i="4"/>
  <c r="E3112" i="4"/>
  <c r="D3113" i="4"/>
  <c r="E3113" i="4"/>
  <c r="D3114" i="4"/>
  <c r="E3114" i="4"/>
  <c r="D3115" i="4"/>
  <c r="E3115" i="4"/>
  <c r="D3116" i="4"/>
  <c r="E3116" i="4"/>
  <c r="D3117" i="4"/>
  <c r="E3117" i="4"/>
  <c r="D3118" i="4"/>
  <c r="E3118" i="4"/>
  <c r="D3119" i="4"/>
  <c r="E3119" i="4"/>
  <c r="D3120" i="4"/>
  <c r="E3120" i="4"/>
  <c r="D3121" i="4"/>
  <c r="E3121" i="4"/>
  <c r="D3122" i="4"/>
  <c r="E3122" i="4"/>
  <c r="D3123" i="4"/>
  <c r="E3123" i="4"/>
  <c r="D3124" i="4"/>
  <c r="E3124" i="4"/>
  <c r="D3125" i="4"/>
  <c r="E3125" i="4"/>
  <c r="D3126" i="4"/>
  <c r="E3126" i="4"/>
  <c r="D3127" i="4"/>
  <c r="E3127" i="4"/>
  <c r="D3128" i="4"/>
  <c r="E3128" i="4"/>
  <c r="D3129" i="4"/>
  <c r="E3129" i="4"/>
  <c r="D3130" i="4"/>
  <c r="E3130" i="4"/>
  <c r="D3131" i="4"/>
  <c r="E3131" i="4"/>
  <c r="D3132" i="4"/>
  <c r="E3132" i="4"/>
  <c r="D3133" i="4"/>
  <c r="E3133" i="4"/>
  <c r="D3134" i="4"/>
  <c r="E3134" i="4"/>
  <c r="D3135" i="4"/>
  <c r="E3135" i="4"/>
  <c r="D3136" i="4"/>
  <c r="E3136" i="4"/>
  <c r="D3137" i="4"/>
  <c r="E3137" i="4"/>
  <c r="D3138" i="4"/>
  <c r="E3138" i="4"/>
  <c r="D3139" i="4"/>
  <c r="E3139" i="4"/>
  <c r="D3140" i="4"/>
  <c r="E3140" i="4"/>
  <c r="D3141" i="4"/>
  <c r="E3141" i="4"/>
  <c r="D3142" i="4"/>
  <c r="E3142" i="4"/>
  <c r="D3143" i="4"/>
  <c r="E3143" i="4"/>
  <c r="D3144" i="4"/>
  <c r="E3144" i="4"/>
  <c r="D3145" i="4"/>
  <c r="E3145" i="4"/>
  <c r="D3146" i="4"/>
  <c r="E3146" i="4"/>
  <c r="D3147" i="4"/>
  <c r="E3147" i="4"/>
  <c r="D3148" i="4"/>
  <c r="E3148" i="4"/>
  <c r="D3149" i="4"/>
  <c r="E3149" i="4"/>
  <c r="D3150" i="4"/>
  <c r="E3150" i="4"/>
  <c r="D3151" i="4"/>
  <c r="E3151" i="4"/>
  <c r="D3152" i="4"/>
  <c r="E3152" i="4"/>
  <c r="D3153" i="4"/>
  <c r="E3153" i="4"/>
  <c r="D3154" i="4"/>
  <c r="E3154" i="4"/>
  <c r="D3155" i="4"/>
  <c r="E3155" i="4"/>
  <c r="D3156" i="4"/>
  <c r="E3156" i="4"/>
  <c r="D3157" i="4"/>
  <c r="E3157" i="4"/>
  <c r="D3158" i="4"/>
  <c r="E3158" i="4"/>
  <c r="D3159" i="4"/>
  <c r="E3159" i="4"/>
  <c r="D3160" i="4"/>
  <c r="E3160" i="4"/>
  <c r="D3161" i="4"/>
  <c r="E3161" i="4"/>
  <c r="D3162" i="4"/>
  <c r="E3162" i="4"/>
  <c r="D3163" i="4"/>
  <c r="E3163" i="4"/>
  <c r="D3164" i="4"/>
  <c r="E3164" i="4"/>
  <c r="D3165" i="4"/>
  <c r="E3165" i="4"/>
  <c r="D3166" i="4"/>
  <c r="E3166" i="4"/>
  <c r="D3167" i="4"/>
  <c r="E3167" i="4"/>
  <c r="D3168" i="4"/>
  <c r="E3168" i="4"/>
  <c r="D3169" i="4"/>
  <c r="E3169" i="4"/>
  <c r="D3170" i="4"/>
  <c r="E3170" i="4"/>
  <c r="D3171" i="4"/>
  <c r="E3171" i="4"/>
  <c r="D3172" i="4"/>
  <c r="E3172" i="4"/>
  <c r="D3173" i="4"/>
  <c r="E3173" i="4"/>
  <c r="D3174" i="4"/>
  <c r="E3174" i="4"/>
  <c r="D3175" i="4"/>
  <c r="E3175" i="4"/>
  <c r="D3176" i="4"/>
  <c r="E3176" i="4"/>
  <c r="D3177" i="4"/>
  <c r="E3177" i="4"/>
  <c r="D3178" i="4"/>
  <c r="E3178" i="4"/>
  <c r="D3179" i="4"/>
  <c r="E3179" i="4"/>
  <c r="D3180" i="4"/>
  <c r="E3180" i="4"/>
  <c r="D3181" i="4"/>
  <c r="E3181" i="4"/>
  <c r="D3182" i="4"/>
  <c r="E3182" i="4"/>
  <c r="D3183" i="4"/>
  <c r="E3183" i="4"/>
  <c r="D3184" i="4"/>
  <c r="E3184" i="4"/>
  <c r="D3185" i="4"/>
  <c r="E3185" i="4"/>
  <c r="D3186" i="4"/>
  <c r="E3186" i="4"/>
  <c r="D3187" i="4"/>
  <c r="E3187" i="4"/>
  <c r="D3188" i="4"/>
  <c r="E3188" i="4"/>
  <c r="D3189" i="4"/>
  <c r="E3189" i="4"/>
  <c r="D3190" i="4"/>
  <c r="E3190" i="4"/>
  <c r="D3191" i="4"/>
  <c r="E3191" i="4"/>
  <c r="D3192" i="4"/>
  <c r="E3192" i="4"/>
  <c r="D3193" i="4"/>
  <c r="E3193" i="4"/>
  <c r="D3194" i="4"/>
  <c r="E3194" i="4"/>
  <c r="D3195" i="4"/>
  <c r="E3195" i="4"/>
  <c r="D3196" i="4"/>
  <c r="E3196" i="4"/>
  <c r="D3197" i="4"/>
  <c r="E3197" i="4"/>
  <c r="D3198" i="4"/>
  <c r="E3198" i="4"/>
  <c r="D3199" i="4"/>
  <c r="E3199" i="4"/>
  <c r="D3200" i="4"/>
  <c r="E3200" i="4"/>
  <c r="D3201" i="4"/>
  <c r="E3201" i="4"/>
  <c r="D3202" i="4"/>
  <c r="E3202" i="4"/>
  <c r="D3203" i="4"/>
  <c r="E3203" i="4"/>
  <c r="D3204" i="4"/>
  <c r="E3204" i="4"/>
  <c r="D3205" i="4"/>
  <c r="E3205" i="4"/>
  <c r="D3206" i="4"/>
  <c r="E3206" i="4"/>
  <c r="D3207" i="4"/>
  <c r="E3207" i="4"/>
  <c r="D3208" i="4"/>
  <c r="E3208" i="4"/>
  <c r="D3209" i="4"/>
  <c r="E3209" i="4"/>
  <c r="D3210" i="4"/>
  <c r="E3210" i="4"/>
  <c r="D3211" i="4"/>
  <c r="E3211" i="4"/>
  <c r="D3212" i="4"/>
  <c r="E3212" i="4"/>
  <c r="D3213" i="4"/>
  <c r="E3213" i="4"/>
  <c r="D3214" i="4"/>
  <c r="E3214" i="4"/>
  <c r="D3215" i="4"/>
  <c r="E3215" i="4"/>
  <c r="D3216" i="4"/>
  <c r="E3216" i="4"/>
  <c r="D3217" i="4"/>
  <c r="E3217" i="4"/>
  <c r="D3218" i="4"/>
  <c r="E3218" i="4"/>
  <c r="D3219" i="4"/>
  <c r="E3219" i="4"/>
  <c r="D3220" i="4"/>
  <c r="E3220" i="4"/>
  <c r="D3221" i="4"/>
  <c r="E3221" i="4"/>
  <c r="D3222" i="4"/>
  <c r="E3222" i="4"/>
  <c r="D3223" i="4"/>
  <c r="E3223" i="4"/>
  <c r="D3224" i="4"/>
  <c r="E3224" i="4"/>
  <c r="D3225" i="4"/>
  <c r="E3225" i="4"/>
  <c r="D3226" i="4"/>
  <c r="E3226" i="4"/>
  <c r="D3227" i="4"/>
  <c r="E3227" i="4"/>
  <c r="D3228" i="4"/>
  <c r="E3228" i="4"/>
  <c r="D3229" i="4"/>
  <c r="E3229" i="4"/>
  <c r="D3230" i="4"/>
  <c r="E3230" i="4"/>
  <c r="D3231" i="4"/>
  <c r="E3231" i="4"/>
  <c r="D3232" i="4"/>
  <c r="E3232" i="4"/>
  <c r="D3233" i="4"/>
  <c r="E3233" i="4"/>
  <c r="D3234" i="4"/>
  <c r="E3234" i="4"/>
  <c r="D3235" i="4"/>
  <c r="E3235" i="4"/>
  <c r="D3236" i="4"/>
  <c r="E3236" i="4"/>
  <c r="D3237" i="4"/>
  <c r="E3237" i="4"/>
  <c r="D3238" i="4"/>
  <c r="E3238" i="4"/>
  <c r="D3239" i="4"/>
  <c r="E3239" i="4"/>
  <c r="D3240" i="4"/>
  <c r="E3240" i="4"/>
  <c r="D3241" i="4"/>
  <c r="E3241" i="4"/>
  <c r="D3242" i="4"/>
  <c r="E3242" i="4"/>
  <c r="D3243" i="4"/>
  <c r="E3243" i="4"/>
  <c r="D3244" i="4"/>
  <c r="E3244" i="4"/>
  <c r="D3245" i="4"/>
  <c r="E3245" i="4"/>
  <c r="D3246" i="4"/>
  <c r="E3246" i="4"/>
  <c r="D3247" i="4"/>
  <c r="E3247" i="4"/>
  <c r="D3248" i="4"/>
  <c r="E3248" i="4"/>
  <c r="D3249" i="4"/>
  <c r="E3249" i="4"/>
  <c r="D3250" i="4"/>
  <c r="E3250" i="4"/>
  <c r="D3251" i="4"/>
  <c r="E3251" i="4"/>
  <c r="D3252" i="4"/>
  <c r="E3252" i="4"/>
  <c r="D3253" i="4"/>
  <c r="E3253" i="4"/>
  <c r="D3254" i="4"/>
  <c r="E3254" i="4"/>
  <c r="D3255" i="4"/>
  <c r="E3255" i="4"/>
  <c r="D3256" i="4"/>
  <c r="E3256" i="4"/>
  <c r="D3257" i="4"/>
  <c r="E3257" i="4"/>
  <c r="D3258" i="4"/>
  <c r="E3258" i="4"/>
  <c r="D3259" i="4"/>
  <c r="E3259" i="4"/>
  <c r="D3260" i="4"/>
  <c r="E3260" i="4"/>
  <c r="D3261" i="4"/>
  <c r="E3261" i="4"/>
  <c r="D3262" i="4"/>
  <c r="E3262" i="4"/>
  <c r="D3263" i="4"/>
  <c r="E3263" i="4"/>
  <c r="D3264" i="4"/>
  <c r="E3264" i="4"/>
  <c r="D3265" i="4"/>
  <c r="E3265" i="4"/>
  <c r="D3266" i="4"/>
  <c r="E3266" i="4"/>
  <c r="D3267" i="4"/>
  <c r="E3267" i="4"/>
  <c r="D3268" i="4"/>
  <c r="E3268" i="4"/>
  <c r="D3269" i="4"/>
  <c r="E3269" i="4"/>
  <c r="D3270" i="4"/>
  <c r="E3270" i="4"/>
  <c r="D3271" i="4"/>
  <c r="E3271" i="4"/>
  <c r="D3272" i="4"/>
  <c r="E3272" i="4"/>
  <c r="D3273" i="4"/>
  <c r="E3273" i="4"/>
  <c r="D3274" i="4"/>
  <c r="E3274" i="4"/>
  <c r="D3275" i="4"/>
  <c r="E3275" i="4"/>
  <c r="D3276" i="4"/>
  <c r="E3276" i="4"/>
  <c r="D3277" i="4"/>
  <c r="E3277" i="4"/>
  <c r="D3278" i="4"/>
  <c r="E3278" i="4"/>
  <c r="D3279" i="4"/>
  <c r="E3279" i="4"/>
  <c r="D3280" i="4"/>
  <c r="E3280" i="4"/>
  <c r="D3281" i="4"/>
  <c r="E3281" i="4"/>
  <c r="D3282" i="4"/>
  <c r="E3282" i="4"/>
  <c r="D3283" i="4"/>
  <c r="E3283" i="4"/>
  <c r="D3284" i="4"/>
  <c r="E3284" i="4"/>
  <c r="D3285" i="4"/>
  <c r="E3285" i="4"/>
  <c r="D3286" i="4"/>
  <c r="E3286" i="4"/>
  <c r="D3287" i="4"/>
  <c r="E3287" i="4"/>
  <c r="D3288" i="4"/>
  <c r="E3288" i="4"/>
  <c r="D3289" i="4"/>
  <c r="E3289" i="4"/>
  <c r="D3290" i="4"/>
  <c r="E3290" i="4"/>
  <c r="D3291" i="4"/>
  <c r="E3291" i="4"/>
  <c r="D3292" i="4"/>
  <c r="E3292" i="4"/>
  <c r="D3293" i="4"/>
  <c r="E3293" i="4"/>
  <c r="D3294" i="4"/>
  <c r="E3294" i="4"/>
  <c r="D3295" i="4"/>
  <c r="E3295" i="4"/>
  <c r="D3296" i="4"/>
  <c r="E3296" i="4"/>
  <c r="D3297" i="4"/>
  <c r="E3297" i="4"/>
  <c r="D3298" i="4"/>
  <c r="E3298" i="4"/>
  <c r="D3299" i="4"/>
  <c r="E3299" i="4"/>
  <c r="D3300" i="4"/>
  <c r="E3300" i="4"/>
  <c r="D3301" i="4"/>
  <c r="E3301" i="4"/>
  <c r="D3302" i="4"/>
  <c r="E3302" i="4"/>
  <c r="D3303" i="4"/>
  <c r="E3303" i="4"/>
  <c r="D3304" i="4"/>
  <c r="E3304" i="4"/>
  <c r="D3305" i="4"/>
  <c r="E3305" i="4"/>
  <c r="D3306" i="4"/>
  <c r="E3306" i="4"/>
  <c r="D3307" i="4"/>
  <c r="E3307" i="4"/>
  <c r="D3308" i="4"/>
  <c r="E3308" i="4"/>
  <c r="D3309" i="4"/>
  <c r="E3309" i="4"/>
  <c r="D3310" i="4"/>
  <c r="E3310" i="4"/>
  <c r="D3311" i="4"/>
  <c r="E3311" i="4"/>
  <c r="D3312" i="4"/>
  <c r="E3312" i="4"/>
  <c r="D3313" i="4"/>
  <c r="E3313" i="4"/>
  <c r="D3314" i="4"/>
  <c r="E3314" i="4"/>
  <c r="D3315" i="4"/>
  <c r="E3315" i="4"/>
  <c r="D3316" i="4"/>
  <c r="E3316" i="4"/>
  <c r="D3317" i="4"/>
  <c r="E3317" i="4"/>
  <c r="D3318" i="4"/>
  <c r="E3318" i="4"/>
  <c r="D3319" i="4"/>
  <c r="E3319" i="4"/>
  <c r="D3320" i="4"/>
  <c r="E3320" i="4"/>
  <c r="D3321" i="4"/>
  <c r="E3321" i="4"/>
  <c r="D3322" i="4"/>
  <c r="E3322" i="4"/>
  <c r="D3323" i="4"/>
  <c r="E3323" i="4"/>
  <c r="D3324" i="4"/>
  <c r="E3324" i="4"/>
  <c r="D3325" i="4"/>
  <c r="E3325" i="4"/>
  <c r="D3326" i="4"/>
  <c r="E3326" i="4"/>
  <c r="D3327" i="4"/>
  <c r="E3327" i="4"/>
  <c r="D3328" i="4"/>
  <c r="E3328" i="4"/>
  <c r="D3329" i="4"/>
  <c r="E3329" i="4"/>
  <c r="D3330" i="4"/>
  <c r="E3330" i="4"/>
  <c r="D3331" i="4"/>
  <c r="E3331" i="4"/>
  <c r="D3332" i="4"/>
  <c r="E3332" i="4"/>
  <c r="D3333" i="4"/>
  <c r="E3333" i="4"/>
  <c r="D3334" i="4"/>
  <c r="E3334" i="4"/>
  <c r="D3335" i="4"/>
  <c r="E3335" i="4"/>
  <c r="D3336" i="4"/>
  <c r="E3336" i="4"/>
  <c r="D3337" i="4"/>
  <c r="E3337" i="4"/>
  <c r="D3338" i="4"/>
  <c r="E3338" i="4"/>
  <c r="D3339" i="4"/>
  <c r="E3339" i="4"/>
  <c r="D3340" i="4"/>
  <c r="E3340" i="4"/>
  <c r="D3341" i="4"/>
  <c r="E3341" i="4"/>
  <c r="D3342" i="4"/>
  <c r="E3342" i="4"/>
  <c r="D3343" i="4"/>
  <c r="E3343" i="4"/>
  <c r="D3344" i="4"/>
  <c r="E3344" i="4"/>
  <c r="D3345" i="4"/>
  <c r="E3345" i="4"/>
  <c r="D3346" i="4"/>
  <c r="E3346" i="4"/>
  <c r="D3347" i="4"/>
  <c r="E3347" i="4"/>
  <c r="D3348" i="4"/>
  <c r="E3348" i="4"/>
  <c r="D3349" i="4"/>
  <c r="E3349" i="4"/>
  <c r="D3350" i="4"/>
  <c r="E3350" i="4"/>
  <c r="D3351" i="4"/>
  <c r="E3351" i="4"/>
  <c r="D3352" i="4"/>
  <c r="E3352" i="4"/>
  <c r="D3353" i="4"/>
  <c r="E3353" i="4"/>
  <c r="D3354" i="4"/>
  <c r="E3354" i="4"/>
  <c r="D3355" i="4"/>
  <c r="E3355" i="4"/>
  <c r="D3356" i="4"/>
  <c r="E3356" i="4"/>
  <c r="D3357" i="4"/>
  <c r="E3357" i="4"/>
  <c r="D3358" i="4"/>
  <c r="E3358" i="4"/>
  <c r="D3359" i="4"/>
  <c r="E3359" i="4"/>
  <c r="D3360" i="4"/>
  <c r="E3360" i="4"/>
  <c r="D3361" i="4"/>
  <c r="E3361" i="4"/>
  <c r="D3362" i="4"/>
  <c r="E3362" i="4"/>
  <c r="D3363" i="4"/>
  <c r="E3363" i="4"/>
  <c r="D3364" i="4"/>
  <c r="E3364" i="4"/>
  <c r="D3365" i="4"/>
  <c r="E3365" i="4"/>
  <c r="D3366" i="4"/>
  <c r="E3366" i="4"/>
  <c r="D3367" i="4"/>
  <c r="E3367" i="4"/>
  <c r="D3368" i="4"/>
  <c r="E3368" i="4"/>
  <c r="D3369" i="4"/>
  <c r="E3369" i="4"/>
  <c r="D3370" i="4"/>
  <c r="E3370" i="4"/>
  <c r="D3371" i="4"/>
  <c r="E3371" i="4"/>
  <c r="D3372" i="4"/>
  <c r="E3372" i="4"/>
  <c r="D3373" i="4"/>
  <c r="E3373" i="4"/>
  <c r="D3374" i="4"/>
  <c r="E3374" i="4"/>
  <c r="D3375" i="4"/>
  <c r="E3375" i="4"/>
  <c r="D3376" i="4"/>
  <c r="E3376" i="4"/>
  <c r="D3377" i="4"/>
  <c r="E3377" i="4"/>
  <c r="D3378" i="4"/>
  <c r="E3378" i="4"/>
  <c r="D3379" i="4"/>
  <c r="E3379" i="4"/>
  <c r="D3380" i="4"/>
  <c r="E3380" i="4"/>
  <c r="D3381" i="4"/>
  <c r="E3381" i="4"/>
  <c r="D3382" i="4"/>
  <c r="E3382" i="4"/>
  <c r="D3383" i="4"/>
  <c r="E3383" i="4"/>
  <c r="D3384" i="4"/>
  <c r="E3384" i="4"/>
  <c r="D3385" i="4"/>
  <c r="E3385" i="4"/>
  <c r="D3386" i="4"/>
  <c r="E3386" i="4"/>
  <c r="D3387" i="4"/>
  <c r="E3387" i="4"/>
  <c r="D3388" i="4"/>
  <c r="E3388" i="4"/>
  <c r="F118" i="4"/>
  <c r="F124" i="4"/>
  <c r="F130" i="4"/>
  <c r="F136" i="4"/>
  <c r="F142" i="4"/>
  <c r="F148" i="4"/>
  <c r="F154" i="4"/>
  <c r="F160" i="4"/>
  <c r="F166" i="4"/>
  <c r="F172" i="4"/>
  <c r="F178" i="4"/>
  <c r="F184" i="4"/>
  <c r="F112" i="4"/>
  <c r="F106" i="4"/>
  <c r="F99" i="4"/>
  <c r="F206" i="4"/>
  <c r="F212" i="4"/>
  <c r="F218" i="4"/>
  <c r="F224" i="4"/>
  <c r="F230" i="4"/>
  <c r="F236" i="4"/>
  <c r="F242" i="4"/>
  <c r="F248" i="4"/>
  <c r="F254" i="4"/>
  <c r="F260" i="4"/>
  <c r="F266" i="4"/>
  <c r="F272" i="4"/>
  <c r="F278" i="4"/>
  <c r="F284" i="4"/>
  <c r="F290" i="4"/>
  <c r="F296" i="4"/>
  <c r="F302" i="4"/>
  <c r="F308" i="4"/>
  <c r="F314" i="4"/>
  <c r="F320" i="4"/>
  <c r="F326" i="4"/>
  <c r="F332" i="4"/>
  <c r="F338" i="4"/>
  <c r="F344" i="4"/>
  <c r="F350" i="4"/>
  <c r="F356" i="4"/>
  <c r="F362" i="4"/>
  <c r="F368" i="4"/>
  <c r="F374" i="4"/>
  <c r="F380" i="4"/>
  <c r="F386" i="4"/>
  <c r="F392" i="4"/>
  <c r="F398" i="4"/>
  <c r="F404" i="4"/>
  <c r="F410" i="4"/>
  <c r="F416" i="4"/>
  <c r="F422" i="4"/>
  <c r="F428" i="4"/>
  <c r="F434" i="4"/>
  <c r="F440" i="4"/>
  <c r="F446" i="4"/>
  <c r="F452" i="4"/>
  <c r="F458" i="4"/>
  <c r="F464" i="4"/>
  <c r="F470" i="4"/>
  <c r="F476" i="4"/>
  <c r="F482" i="4"/>
  <c r="F488" i="4"/>
  <c r="F494" i="4"/>
  <c r="F500" i="4"/>
  <c r="F506" i="4"/>
  <c r="F512" i="4"/>
  <c r="F518" i="4"/>
  <c r="F524" i="4"/>
  <c r="F530" i="4"/>
  <c r="F536" i="4"/>
  <c r="F542" i="4"/>
  <c r="F548" i="4"/>
  <c r="F554" i="4"/>
  <c r="F560" i="4"/>
  <c r="F566" i="4"/>
  <c r="F572" i="4"/>
  <c r="F578" i="4"/>
  <c r="F584" i="4"/>
  <c r="F590" i="4"/>
  <c r="F596" i="4"/>
  <c r="F602" i="4"/>
  <c r="F608" i="4"/>
  <c r="F614" i="4"/>
  <c r="F620" i="4"/>
  <c r="F626" i="4"/>
  <c r="F632" i="4"/>
  <c r="F638" i="4"/>
  <c r="F644" i="4"/>
  <c r="F650" i="4"/>
  <c r="F656" i="4"/>
  <c r="F662" i="4"/>
  <c r="F668" i="4"/>
  <c r="F674" i="4"/>
  <c r="F680" i="4"/>
  <c r="F686" i="4"/>
  <c r="F692" i="4"/>
  <c r="F698" i="4"/>
  <c r="F704" i="4"/>
  <c r="F710" i="4"/>
  <c r="F716" i="4"/>
  <c r="F722" i="4"/>
  <c r="F728" i="4"/>
  <c r="F734" i="4"/>
  <c r="F740" i="4"/>
  <c r="F746" i="4"/>
  <c r="F752" i="4"/>
  <c r="F758" i="4"/>
  <c r="F764" i="4"/>
  <c r="F770" i="4"/>
  <c r="F776" i="4"/>
  <c r="F782" i="4"/>
  <c r="F788" i="4"/>
  <c r="F794" i="4"/>
  <c r="F800" i="4"/>
  <c r="F806" i="4"/>
  <c r="F812" i="4"/>
  <c r="F818" i="4"/>
  <c r="F824" i="4"/>
  <c r="F830" i="4"/>
  <c r="F836" i="4"/>
  <c r="F842" i="4"/>
  <c r="F848" i="4"/>
  <c r="F854" i="4"/>
  <c r="F860" i="4"/>
  <c r="F866" i="4"/>
  <c r="F872" i="4"/>
  <c r="F878" i="4"/>
  <c r="F884" i="4"/>
  <c r="F890" i="4"/>
  <c r="F896" i="4"/>
  <c r="F902" i="4"/>
  <c r="F908" i="4"/>
  <c r="F914" i="4"/>
  <c r="F920" i="4"/>
  <c r="F926" i="4"/>
  <c r="F932" i="4"/>
  <c r="F938" i="4"/>
  <c r="F944" i="4"/>
  <c r="F950" i="4"/>
  <c r="F956" i="4"/>
  <c r="F962" i="4"/>
  <c r="F968" i="4"/>
  <c r="F974" i="4"/>
  <c r="F980" i="4"/>
  <c r="F986" i="4"/>
  <c r="F992" i="4"/>
  <c r="F998" i="4"/>
  <c r="F1004" i="4"/>
  <c r="F1010" i="4"/>
  <c r="F1016" i="4"/>
  <c r="F1022" i="4"/>
  <c r="F1028" i="4"/>
  <c r="F1034" i="4"/>
  <c r="F1040" i="4"/>
  <c r="F1046" i="4"/>
  <c r="F1052" i="4"/>
  <c r="F1058" i="4"/>
  <c r="F1064" i="4"/>
  <c r="F1070" i="4"/>
  <c r="F1076" i="4"/>
  <c r="F1082" i="4"/>
  <c r="F1088" i="4"/>
  <c r="F1094" i="4"/>
  <c r="F1100" i="4"/>
  <c r="F1106" i="4"/>
  <c r="F1112" i="4"/>
  <c r="F1118" i="4"/>
  <c r="F1124" i="4"/>
  <c r="F1130" i="4"/>
  <c r="F1136" i="4"/>
  <c r="F1142" i="4"/>
  <c r="F1148" i="4"/>
  <c r="F1154" i="4"/>
  <c r="F1160" i="4"/>
  <c r="F1166" i="4"/>
  <c r="F1172" i="4"/>
  <c r="F1178" i="4"/>
  <c r="F1184" i="4"/>
  <c r="F1190" i="4"/>
  <c r="F1196" i="4"/>
  <c r="F1202" i="4"/>
  <c r="F1208" i="4"/>
  <c r="F1214" i="4"/>
  <c r="F1220" i="4"/>
  <c r="F1226" i="4"/>
  <c r="F1232" i="4"/>
  <c r="F1238" i="4"/>
  <c r="F1244" i="4"/>
  <c r="F1250" i="4"/>
  <c r="F1256" i="4"/>
  <c r="F1262" i="4"/>
  <c r="F1268" i="4"/>
  <c r="F1274" i="4"/>
  <c r="F1280" i="4"/>
  <c r="F1286" i="4"/>
  <c r="F1292" i="4"/>
  <c r="F1298" i="4"/>
  <c r="F1304" i="4"/>
  <c r="F1310" i="4"/>
  <c r="F1316" i="4"/>
  <c r="F1322" i="4"/>
  <c r="F1328" i="4"/>
  <c r="F1334" i="4"/>
  <c r="F1340" i="4"/>
  <c r="F1346" i="4"/>
  <c r="F1352" i="4"/>
  <c r="F1358" i="4"/>
  <c r="F1364" i="4"/>
  <c r="F1370" i="4"/>
  <c r="F1376" i="4"/>
  <c r="F1382" i="4"/>
  <c r="F1388" i="4"/>
  <c r="F1394" i="4"/>
  <c r="F1400" i="4"/>
  <c r="F1406" i="4"/>
  <c r="F1412" i="4"/>
  <c r="F1418" i="4"/>
  <c r="F1424" i="4"/>
  <c r="F1430" i="4"/>
  <c r="F1436" i="4"/>
  <c r="F1442" i="4"/>
  <c r="F1448" i="4"/>
  <c r="F1454" i="4"/>
  <c r="F1460" i="4"/>
  <c r="F1466" i="4"/>
  <c r="F1472" i="4"/>
  <c r="F1478" i="4"/>
  <c r="F1484" i="4"/>
  <c r="F1490" i="4"/>
  <c r="F1496" i="4"/>
  <c r="F1502" i="4"/>
  <c r="F1508" i="4"/>
  <c r="F1514" i="4"/>
  <c r="F1520" i="4"/>
  <c r="F1526" i="4"/>
  <c r="F1532" i="4"/>
  <c r="F1538" i="4"/>
  <c r="F1544" i="4"/>
  <c r="F1550" i="4"/>
  <c r="F1556" i="4"/>
  <c r="F1562" i="4"/>
  <c r="F1568" i="4"/>
  <c r="F1574" i="4"/>
  <c r="F1580" i="4"/>
  <c r="F1586" i="4"/>
  <c r="F1592" i="4"/>
  <c r="F1598" i="4"/>
  <c r="F1604" i="4"/>
  <c r="F1610" i="4"/>
  <c r="F1616" i="4"/>
  <c r="F1622" i="4"/>
  <c r="F1628" i="4"/>
  <c r="F1634" i="4"/>
  <c r="F1640" i="4"/>
  <c r="F1646" i="4"/>
  <c r="F1652" i="4"/>
  <c r="F1658" i="4"/>
  <c r="F1664" i="4"/>
  <c r="F1670" i="4"/>
  <c r="F1676" i="4"/>
  <c r="F1682" i="4"/>
  <c r="F1688" i="4"/>
  <c r="F1694" i="4"/>
  <c r="F1700" i="4"/>
  <c r="F1706" i="4"/>
  <c r="F1712" i="4"/>
  <c r="F1718" i="4"/>
  <c r="F1724" i="4"/>
  <c r="F1730" i="4"/>
  <c r="F1736" i="4"/>
  <c r="F1742" i="4"/>
  <c r="F1748" i="4"/>
  <c r="F1754" i="4"/>
  <c r="F1760" i="4"/>
  <c r="F1766" i="4"/>
  <c r="F1772" i="4"/>
  <c r="F1778" i="4"/>
  <c r="F1784" i="4"/>
  <c r="F1790" i="4"/>
  <c r="F1796" i="4"/>
  <c r="F1802" i="4"/>
  <c r="F1808" i="4"/>
  <c r="F1814" i="4"/>
  <c r="F1820" i="4"/>
  <c r="F1826" i="4"/>
  <c r="F1832" i="4"/>
  <c r="F1838" i="4"/>
  <c r="F1844" i="4"/>
  <c r="F1850" i="4"/>
  <c r="F1856" i="4"/>
  <c r="F1862" i="4"/>
  <c r="F1868" i="4"/>
  <c r="F1874" i="4"/>
  <c r="F1880" i="4"/>
  <c r="F1886" i="4"/>
  <c r="F1892" i="4"/>
  <c r="F1898" i="4"/>
  <c r="F1904" i="4"/>
  <c r="F1910" i="4"/>
  <c r="F1916" i="4"/>
  <c r="F1922" i="4"/>
  <c r="F1928" i="4"/>
  <c r="F1934" i="4"/>
  <c r="F1940" i="4"/>
  <c r="F1946" i="4"/>
  <c r="F1952" i="4"/>
  <c r="F1958" i="4"/>
  <c r="F1964" i="4"/>
  <c r="F1970" i="4"/>
  <c r="F1976" i="4"/>
  <c r="F1982" i="4"/>
  <c r="F1988" i="4"/>
  <c r="F1994" i="4"/>
  <c r="F2000" i="4"/>
  <c r="F2006" i="4"/>
  <c r="F2012" i="4"/>
  <c r="F2018" i="4"/>
  <c r="F2024" i="4"/>
  <c r="F2030" i="4"/>
  <c r="F2036" i="4"/>
  <c r="F2042" i="4"/>
  <c r="F2048" i="4"/>
  <c r="F2054" i="4"/>
  <c r="F2060" i="4"/>
  <c r="F2066" i="4"/>
  <c r="F2072" i="4"/>
  <c r="F2078" i="4"/>
  <c r="F2084" i="4"/>
  <c r="F2090" i="4"/>
  <c r="F2096" i="4"/>
  <c r="F2102" i="4"/>
  <c r="F2108" i="4"/>
  <c r="F2114" i="4"/>
  <c r="F2120" i="4"/>
  <c r="F2126" i="4"/>
  <c r="F2132" i="4"/>
  <c r="F2138" i="4"/>
  <c r="F2144" i="4"/>
  <c r="F2150" i="4"/>
  <c r="F2156" i="4"/>
  <c r="F2162" i="4"/>
  <c r="F2168" i="4"/>
  <c r="F2174" i="4"/>
  <c r="F2180" i="4"/>
  <c r="F2186" i="4"/>
  <c r="F2192" i="4"/>
  <c r="F2198" i="4"/>
  <c r="F2204" i="4"/>
  <c r="F2210" i="4"/>
  <c r="F2216" i="4"/>
  <c r="F2222" i="4"/>
  <c r="F2228" i="4"/>
  <c r="F2234" i="4"/>
  <c r="F2240" i="4"/>
  <c r="F2246" i="4"/>
  <c r="F2252" i="4"/>
  <c r="F2258" i="4"/>
  <c r="F2264" i="4"/>
  <c r="F2270" i="4"/>
  <c r="F2276" i="4"/>
  <c r="F2282" i="4"/>
  <c r="F2288" i="4"/>
  <c r="F2294" i="4"/>
  <c r="F2300" i="4"/>
  <c r="F2306" i="4"/>
  <c r="F2312" i="4"/>
  <c r="F2318" i="4"/>
  <c r="F2324" i="4"/>
  <c r="F2330" i="4"/>
  <c r="F2336" i="4"/>
  <c r="F2342" i="4"/>
  <c r="F2348" i="4"/>
  <c r="F2354" i="4"/>
  <c r="F2360" i="4"/>
  <c r="F2366" i="4"/>
  <c r="F2372" i="4"/>
  <c r="F2378" i="4"/>
  <c r="F2384" i="4"/>
  <c r="F2390" i="4"/>
  <c r="F2396" i="4"/>
  <c r="F2402" i="4"/>
  <c r="F2408" i="4"/>
  <c r="F2415" i="4"/>
  <c r="F2420" i="4"/>
  <c r="F2426" i="4"/>
  <c r="F2432" i="4"/>
  <c r="F2438" i="4"/>
  <c r="F200" i="4"/>
  <c r="F194" i="4"/>
  <c r="F188" i="4"/>
  <c r="D3" i="5"/>
  <c r="E3" i="5"/>
  <c r="E4" i="5"/>
  <c r="F5" i="10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K33" i="5" l="1"/>
  <c r="K32" i="5"/>
  <c r="K25" i="5"/>
  <c r="K24" i="5"/>
  <c r="K22" i="5"/>
  <c r="E33" i="5"/>
  <c r="E31" i="5"/>
  <c r="E29" i="5"/>
  <c r="E27" i="5"/>
  <c r="E25" i="5"/>
  <c r="E23" i="5"/>
  <c r="E21" i="5"/>
  <c r="E19" i="5"/>
  <c r="E17" i="5"/>
  <c r="E36" i="5"/>
  <c r="K31" i="5"/>
  <c r="K28" i="5"/>
  <c r="K27" i="5"/>
  <c r="E35" i="5"/>
  <c r="E32" i="5"/>
  <c r="E30" i="5"/>
  <c r="E28" i="5"/>
  <c r="E26" i="5"/>
  <c r="E24" i="5"/>
  <c r="E22" i="5"/>
  <c r="E20" i="5"/>
  <c r="E18" i="5"/>
  <c r="E16" i="5"/>
  <c r="E34" i="5"/>
  <c r="K36" i="5"/>
  <c r="K35" i="5"/>
  <c r="K23" i="5"/>
  <c r="K20" i="5"/>
  <c r="K16" i="5"/>
  <c r="K30" i="5"/>
  <c r="K34" i="5"/>
  <c r="K26" i="5"/>
  <c r="K18" i="5"/>
  <c r="K29" i="5"/>
  <c r="K21" i="5"/>
  <c r="K19" i="5"/>
  <c r="K17" i="5"/>
  <c r="L6" i="8"/>
  <c r="F3" i="10"/>
  <c r="F4" i="10"/>
  <c r="G6" i="7"/>
  <c r="G2" i="7"/>
  <c r="E2" i="4"/>
  <c r="G2" i="4" s="1"/>
  <c r="H2" i="4"/>
  <c r="I2" i="4"/>
  <c r="D3" i="4"/>
  <c r="E3" i="4"/>
  <c r="G3" i="4" s="1"/>
  <c r="H3" i="4"/>
  <c r="I3" i="4"/>
  <c r="D4" i="4"/>
  <c r="E4" i="4"/>
  <c r="G4" i="4" s="1"/>
  <c r="H4" i="4"/>
  <c r="I4" i="4"/>
  <c r="D5" i="4"/>
  <c r="E5" i="4"/>
  <c r="G5" i="4" s="1"/>
  <c r="H5" i="4"/>
  <c r="I5" i="4"/>
  <c r="D6" i="4"/>
  <c r="E6" i="4"/>
  <c r="G6" i="4" s="1"/>
  <c r="H6" i="4"/>
  <c r="I6" i="4"/>
  <c r="D7" i="4"/>
  <c r="E7" i="4"/>
  <c r="G7" i="4" s="1"/>
  <c r="H7" i="4"/>
  <c r="I7" i="4"/>
  <c r="D8" i="4"/>
  <c r="E8" i="4"/>
  <c r="G8" i="4" s="1"/>
  <c r="H8" i="4"/>
  <c r="I8" i="4"/>
  <c r="D9" i="4"/>
  <c r="E9" i="4"/>
  <c r="G9" i="4" s="1"/>
  <c r="H9" i="4"/>
  <c r="I9" i="4"/>
  <c r="D10" i="4"/>
  <c r="E10" i="4"/>
  <c r="G10" i="4" s="1"/>
  <c r="H10" i="4"/>
  <c r="I10" i="4"/>
  <c r="D11" i="4"/>
  <c r="E11" i="4"/>
  <c r="G11" i="4" s="1"/>
  <c r="H11" i="4"/>
  <c r="I11" i="4"/>
  <c r="D12" i="4"/>
  <c r="E12" i="4"/>
  <c r="G12" i="4" s="1"/>
  <c r="H12" i="4"/>
  <c r="I12" i="4"/>
  <c r="D13" i="4"/>
  <c r="E13" i="4"/>
  <c r="G13" i="4" s="1"/>
  <c r="H13" i="4"/>
  <c r="I13" i="4"/>
  <c r="D14" i="4"/>
  <c r="E14" i="4"/>
  <c r="G14" i="4" s="1"/>
  <c r="H14" i="4"/>
  <c r="I14" i="4"/>
  <c r="D15" i="4"/>
  <c r="E15" i="4"/>
  <c r="G15" i="4" s="1"/>
  <c r="H15" i="4"/>
  <c r="I15" i="4"/>
  <c r="D16" i="4"/>
  <c r="E16" i="4"/>
  <c r="G16" i="4" s="1"/>
  <c r="H16" i="4"/>
  <c r="I16" i="4"/>
  <c r="D17" i="4"/>
  <c r="E17" i="4"/>
  <c r="G17" i="4" s="1"/>
  <c r="H17" i="4"/>
  <c r="I17" i="4"/>
  <c r="D18" i="4"/>
  <c r="E18" i="4"/>
  <c r="G18" i="4" s="1"/>
  <c r="H18" i="4"/>
  <c r="I18" i="4"/>
  <c r="D19" i="4"/>
  <c r="E19" i="4"/>
  <c r="G19" i="4" s="1"/>
  <c r="H19" i="4"/>
  <c r="I19" i="4"/>
  <c r="D20" i="4"/>
  <c r="E20" i="4"/>
  <c r="G20" i="4" s="1"/>
  <c r="H20" i="4"/>
  <c r="I20" i="4"/>
  <c r="D21" i="4"/>
  <c r="E21" i="4"/>
  <c r="G21" i="4" s="1"/>
  <c r="H21" i="4"/>
  <c r="I21" i="4"/>
  <c r="D22" i="4"/>
  <c r="E22" i="4"/>
  <c r="G22" i="4" s="1"/>
  <c r="H22" i="4"/>
  <c r="I22" i="4"/>
  <c r="D23" i="4"/>
  <c r="E23" i="4"/>
  <c r="G23" i="4" s="1"/>
  <c r="H23" i="4"/>
  <c r="I23" i="4"/>
  <c r="D24" i="4"/>
  <c r="E24" i="4"/>
  <c r="G24" i="4" s="1"/>
  <c r="H24" i="4"/>
  <c r="I24" i="4"/>
  <c r="D25" i="4"/>
  <c r="E25" i="4"/>
  <c r="G25" i="4" s="1"/>
  <c r="H25" i="4"/>
  <c r="I25" i="4"/>
  <c r="D26" i="4"/>
  <c r="E26" i="4"/>
  <c r="G26" i="4" s="1"/>
  <c r="H26" i="4"/>
  <c r="I26" i="4"/>
  <c r="D27" i="4"/>
  <c r="E27" i="4"/>
  <c r="G27" i="4" s="1"/>
  <c r="H27" i="4"/>
  <c r="I27" i="4"/>
  <c r="D28" i="4"/>
  <c r="E28" i="4"/>
  <c r="G28" i="4" s="1"/>
  <c r="H28" i="4"/>
  <c r="I28" i="4"/>
  <c r="D29" i="4"/>
  <c r="E29" i="4"/>
  <c r="G29" i="4" s="1"/>
  <c r="H29" i="4"/>
  <c r="I29" i="4"/>
  <c r="D30" i="4"/>
  <c r="E30" i="4"/>
  <c r="G30" i="4" s="1"/>
  <c r="H30" i="4"/>
  <c r="I30" i="4"/>
  <c r="D31" i="4"/>
  <c r="E31" i="4"/>
  <c r="G31" i="4" s="1"/>
  <c r="H31" i="4"/>
  <c r="I31" i="4"/>
  <c r="D32" i="4"/>
  <c r="E32" i="4"/>
  <c r="G32" i="4" s="1"/>
  <c r="H32" i="4"/>
  <c r="I32" i="4"/>
  <c r="D33" i="4"/>
  <c r="E33" i="4"/>
  <c r="G33" i="4" s="1"/>
  <c r="H33" i="4"/>
  <c r="I33" i="4"/>
  <c r="D34" i="4"/>
  <c r="E34" i="4"/>
  <c r="G34" i="4" s="1"/>
  <c r="H34" i="4"/>
  <c r="I34" i="4"/>
  <c r="D35" i="4"/>
  <c r="E35" i="4"/>
  <c r="G35" i="4" s="1"/>
  <c r="H35" i="4"/>
  <c r="I35" i="4"/>
  <c r="D36" i="4"/>
  <c r="E36" i="4"/>
  <c r="G36" i="4" s="1"/>
  <c r="H36" i="4"/>
  <c r="I36" i="4"/>
  <c r="D37" i="4"/>
  <c r="E37" i="4"/>
  <c r="G37" i="4" s="1"/>
  <c r="H37" i="4"/>
  <c r="I37" i="4"/>
  <c r="D38" i="4"/>
  <c r="E38" i="4"/>
  <c r="G38" i="4" s="1"/>
  <c r="H38" i="4"/>
  <c r="I38" i="4"/>
  <c r="D39" i="4"/>
  <c r="E39" i="4"/>
  <c r="G39" i="4" s="1"/>
  <c r="H39" i="4"/>
  <c r="I39" i="4"/>
  <c r="D40" i="4"/>
  <c r="E40" i="4"/>
  <c r="G40" i="4" s="1"/>
  <c r="H40" i="4"/>
  <c r="I40" i="4"/>
  <c r="D41" i="4"/>
  <c r="E41" i="4"/>
  <c r="G41" i="4" s="1"/>
  <c r="H41" i="4"/>
  <c r="I41" i="4"/>
  <c r="D42" i="4"/>
  <c r="E42" i="4"/>
  <c r="G42" i="4" s="1"/>
  <c r="H42" i="4"/>
  <c r="I42" i="4"/>
  <c r="D43" i="4"/>
  <c r="E43" i="4"/>
  <c r="G43" i="4" s="1"/>
  <c r="H43" i="4"/>
  <c r="I43" i="4"/>
  <c r="D44" i="4"/>
  <c r="E44" i="4"/>
  <c r="G44" i="4" s="1"/>
  <c r="H44" i="4"/>
  <c r="I44" i="4"/>
  <c r="D45" i="4"/>
  <c r="E45" i="4"/>
  <c r="G45" i="4" s="1"/>
  <c r="H45" i="4"/>
  <c r="I45" i="4"/>
  <c r="D46" i="4"/>
  <c r="E46" i="4"/>
  <c r="G46" i="4" s="1"/>
  <c r="H46" i="4"/>
  <c r="I46" i="4"/>
  <c r="D47" i="4"/>
  <c r="E47" i="4"/>
  <c r="G47" i="4" s="1"/>
  <c r="H47" i="4"/>
  <c r="I47" i="4"/>
  <c r="D48" i="4"/>
  <c r="E48" i="4"/>
  <c r="G48" i="4" s="1"/>
  <c r="H48" i="4"/>
  <c r="I48" i="4"/>
  <c r="D49" i="4"/>
  <c r="E49" i="4"/>
  <c r="G49" i="4" s="1"/>
  <c r="H49" i="4"/>
  <c r="I49" i="4"/>
  <c r="D50" i="4"/>
  <c r="E50" i="4"/>
  <c r="G50" i="4" s="1"/>
  <c r="H50" i="4"/>
  <c r="I50" i="4"/>
  <c r="D51" i="4"/>
  <c r="E51" i="4"/>
  <c r="G51" i="4" s="1"/>
  <c r="H51" i="4"/>
  <c r="I51" i="4"/>
  <c r="D52" i="4"/>
  <c r="E52" i="4"/>
  <c r="G52" i="4" s="1"/>
  <c r="H52" i="4"/>
  <c r="I52" i="4"/>
  <c r="D53" i="4"/>
  <c r="E53" i="4"/>
  <c r="G53" i="4" s="1"/>
  <c r="H53" i="4"/>
  <c r="I53" i="4"/>
  <c r="D54" i="4"/>
  <c r="E54" i="4"/>
  <c r="G54" i="4" s="1"/>
  <c r="H54" i="4"/>
  <c r="I54" i="4"/>
  <c r="D55" i="4"/>
  <c r="E55" i="4"/>
  <c r="G55" i="4" s="1"/>
  <c r="H55" i="4"/>
  <c r="I55" i="4"/>
  <c r="D56" i="4"/>
  <c r="E56" i="4"/>
  <c r="G56" i="4" s="1"/>
  <c r="H56" i="4"/>
  <c r="I56" i="4"/>
  <c r="D57" i="4"/>
  <c r="E57" i="4"/>
  <c r="G57" i="4" s="1"/>
  <c r="H57" i="4"/>
  <c r="I57" i="4"/>
  <c r="D58" i="4"/>
  <c r="E58" i="4"/>
  <c r="G58" i="4" s="1"/>
  <c r="H58" i="4"/>
  <c r="I58" i="4"/>
  <c r="D59" i="4"/>
  <c r="E59" i="4"/>
  <c r="G59" i="4" s="1"/>
  <c r="H59" i="4"/>
  <c r="I59" i="4"/>
  <c r="D60" i="4"/>
  <c r="E60" i="4"/>
  <c r="G60" i="4" s="1"/>
  <c r="H60" i="4"/>
  <c r="I60" i="4"/>
  <c r="D61" i="4"/>
  <c r="E61" i="4"/>
  <c r="G61" i="4" s="1"/>
  <c r="H61" i="4"/>
  <c r="I61" i="4"/>
  <c r="D62" i="4"/>
  <c r="E62" i="4"/>
  <c r="G62" i="4" s="1"/>
  <c r="H62" i="4"/>
  <c r="I62" i="4"/>
  <c r="D63" i="4"/>
  <c r="E63" i="4"/>
  <c r="G63" i="4" s="1"/>
  <c r="H63" i="4"/>
  <c r="I63" i="4"/>
  <c r="D64" i="4"/>
  <c r="E64" i="4"/>
  <c r="G64" i="4" s="1"/>
  <c r="H64" i="4"/>
  <c r="I64" i="4"/>
  <c r="D65" i="4"/>
  <c r="E65" i="4"/>
  <c r="G65" i="4" s="1"/>
  <c r="H65" i="4"/>
  <c r="I65" i="4"/>
  <c r="D66" i="4"/>
  <c r="E66" i="4"/>
  <c r="G66" i="4" s="1"/>
  <c r="H66" i="4"/>
  <c r="I66" i="4"/>
  <c r="D67" i="4"/>
  <c r="E67" i="4"/>
  <c r="G67" i="4" s="1"/>
  <c r="H67" i="4"/>
  <c r="I67" i="4"/>
  <c r="D68" i="4"/>
  <c r="E68" i="4"/>
  <c r="G68" i="4" s="1"/>
  <c r="H68" i="4"/>
  <c r="I68" i="4"/>
  <c r="D69" i="4"/>
  <c r="E69" i="4"/>
  <c r="G69" i="4" s="1"/>
  <c r="H69" i="4"/>
  <c r="I69" i="4"/>
  <c r="D70" i="4"/>
  <c r="E70" i="4"/>
  <c r="G70" i="4" s="1"/>
  <c r="H70" i="4"/>
  <c r="I70" i="4"/>
  <c r="D71" i="4"/>
  <c r="E71" i="4"/>
  <c r="G71" i="4" s="1"/>
  <c r="H71" i="4"/>
  <c r="I71" i="4"/>
  <c r="D72" i="4"/>
  <c r="E72" i="4"/>
  <c r="G72" i="4" s="1"/>
  <c r="H72" i="4"/>
  <c r="I72" i="4"/>
  <c r="D73" i="4"/>
  <c r="E73" i="4"/>
  <c r="G73" i="4" s="1"/>
  <c r="H73" i="4"/>
  <c r="I73" i="4"/>
  <c r="D74" i="4"/>
  <c r="E74" i="4"/>
  <c r="G74" i="4" s="1"/>
  <c r="H74" i="4"/>
  <c r="I74" i="4"/>
  <c r="D75" i="4"/>
  <c r="E75" i="4"/>
  <c r="G75" i="4" s="1"/>
  <c r="H75" i="4"/>
  <c r="I75" i="4"/>
  <c r="D76" i="4"/>
  <c r="E76" i="4"/>
  <c r="G76" i="4" s="1"/>
  <c r="H76" i="4"/>
  <c r="I76" i="4"/>
  <c r="D77" i="4"/>
  <c r="E77" i="4"/>
  <c r="G77" i="4" s="1"/>
  <c r="H77" i="4"/>
  <c r="I77" i="4"/>
  <c r="D78" i="4"/>
  <c r="E78" i="4"/>
  <c r="G78" i="4" s="1"/>
  <c r="H78" i="4"/>
  <c r="I78" i="4"/>
  <c r="D79" i="4"/>
  <c r="E79" i="4"/>
  <c r="G79" i="4" s="1"/>
  <c r="H79" i="4"/>
  <c r="I79" i="4"/>
  <c r="D80" i="4"/>
  <c r="E80" i="4"/>
  <c r="G80" i="4" s="1"/>
  <c r="H80" i="4"/>
  <c r="I80" i="4"/>
  <c r="D81" i="4"/>
  <c r="E81" i="4"/>
  <c r="G81" i="4" s="1"/>
  <c r="H81" i="4"/>
  <c r="I81" i="4"/>
  <c r="D82" i="4"/>
  <c r="E82" i="4"/>
  <c r="G82" i="4" s="1"/>
  <c r="H82" i="4"/>
  <c r="I82" i="4"/>
  <c r="D83" i="4"/>
  <c r="E83" i="4"/>
  <c r="G83" i="4" s="1"/>
  <c r="H83" i="4"/>
  <c r="I83" i="4"/>
  <c r="D84" i="4"/>
  <c r="E84" i="4"/>
  <c r="G84" i="4" s="1"/>
  <c r="H84" i="4"/>
  <c r="I84" i="4"/>
  <c r="D85" i="4"/>
  <c r="E85" i="4"/>
  <c r="G85" i="4" s="1"/>
  <c r="H85" i="4"/>
  <c r="I85" i="4"/>
  <c r="D86" i="4"/>
  <c r="E86" i="4"/>
  <c r="G86" i="4" s="1"/>
  <c r="H86" i="4"/>
  <c r="I86" i="4"/>
  <c r="D87" i="4"/>
  <c r="E87" i="4"/>
  <c r="G87" i="4" s="1"/>
  <c r="H87" i="4"/>
  <c r="I87" i="4"/>
  <c r="D88" i="4"/>
  <c r="E88" i="4"/>
  <c r="G88" i="4" s="1"/>
  <c r="H88" i="4"/>
  <c r="I88" i="4"/>
  <c r="D89" i="4"/>
  <c r="E89" i="4"/>
  <c r="G89" i="4" s="1"/>
  <c r="H89" i="4"/>
  <c r="I89" i="4"/>
  <c r="D90" i="4"/>
  <c r="E90" i="4"/>
  <c r="G90" i="4" s="1"/>
  <c r="H90" i="4"/>
  <c r="I90" i="4"/>
  <c r="D91" i="4"/>
  <c r="E91" i="4"/>
  <c r="G91" i="4" s="1"/>
  <c r="H91" i="4"/>
  <c r="I91" i="4"/>
  <c r="D92" i="4"/>
  <c r="E92" i="4"/>
  <c r="G92" i="4" s="1"/>
  <c r="H92" i="4"/>
  <c r="I92" i="4"/>
  <c r="D93" i="4"/>
  <c r="E93" i="4"/>
  <c r="G93" i="4" s="1"/>
  <c r="H93" i="4"/>
  <c r="I93" i="4"/>
  <c r="D94" i="4"/>
  <c r="E94" i="4"/>
  <c r="G94" i="4" s="1"/>
  <c r="H94" i="4"/>
  <c r="I94" i="4"/>
  <c r="D95" i="4"/>
  <c r="E95" i="4"/>
  <c r="G95" i="4" s="1"/>
  <c r="H95" i="4"/>
  <c r="I95" i="4"/>
  <c r="D96" i="4"/>
  <c r="E96" i="4"/>
  <c r="G96" i="4" s="1"/>
  <c r="H96" i="4"/>
  <c r="I96" i="4"/>
  <c r="D97" i="4"/>
  <c r="E97" i="4"/>
  <c r="G97" i="4" s="1"/>
  <c r="H97" i="4"/>
  <c r="I97" i="4"/>
  <c r="D98" i="4"/>
  <c r="E98" i="4"/>
  <c r="G98" i="4" s="1"/>
  <c r="H98" i="4"/>
  <c r="I98" i="4"/>
  <c r="D99" i="4"/>
  <c r="E99" i="4"/>
  <c r="G99" i="4" s="1"/>
  <c r="H99" i="4"/>
  <c r="I99" i="4"/>
  <c r="D100" i="4"/>
  <c r="E100" i="4"/>
  <c r="G100" i="4" s="1"/>
  <c r="H100" i="4"/>
  <c r="I100" i="4"/>
  <c r="D101" i="4"/>
  <c r="E101" i="4"/>
  <c r="G101" i="4" s="1"/>
  <c r="H101" i="4"/>
  <c r="I101" i="4"/>
  <c r="D102" i="4"/>
  <c r="E102" i="4"/>
  <c r="G102" i="4" s="1"/>
  <c r="H102" i="4"/>
  <c r="I102" i="4"/>
  <c r="D103" i="4"/>
  <c r="E103" i="4"/>
  <c r="G103" i="4" s="1"/>
  <c r="H103" i="4"/>
  <c r="I103" i="4"/>
  <c r="D104" i="4"/>
  <c r="E104" i="4"/>
  <c r="G104" i="4" s="1"/>
  <c r="H104" i="4"/>
  <c r="I104" i="4"/>
  <c r="D105" i="4"/>
  <c r="E105" i="4"/>
  <c r="G105" i="4" s="1"/>
  <c r="H105" i="4"/>
  <c r="I105" i="4"/>
  <c r="D106" i="4"/>
  <c r="E106" i="4"/>
  <c r="G106" i="4" s="1"/>
  <c r="H106" i="4"/>
  <c r="I106" i="4"/>
  <c r="D107" i="4"/>
  <c r="E107" i="4"/>
  <c r="G107" i="4" s="1"/>
  <c r="H107" i="4"/>
  <c r="I107" i="4"/>
  <c r="D108" i="4"/>
  <c r="E108" i="4"/>
  <c r="G108" i="4" s="1"/>
  <c r="H108" i="4"/>
  <c r="I108" i="4"/>
  <c r="D109" i="4"/>
  <c r="E109" i="4"/>
  <c r="G109" i="4" s="1"/>
  <c r="H109" i="4"/>
  <c r="I109" i="4"/>
  <c r="D110" i="4"/>
  <c r="E110" i="4"/>
  <c r="G110" i="4" s="1"/>
  <c r="H110" i="4"/>
  <c r="I110" i="4"/>
  <c r="D111" i="4"/>
  <c r="E111" i="4"/>
  <c r="G111" i="4" s="1"/>
  <c r="H111" i="4"/>
  <c r="I111" i="4"/>
  <c r="D112" i="4"/>
  <c r="E112" i="4"/>
  <c r="G112" i="4" s="1"/>
  <c r="H112" i="4"/>
  <c r="I112" i="4"/>
  <c r="D113" i="4"/>
  <c r="E113" i="4"/>
  <c r="G113" i="4" s="1"/>
  <c r="H113" i="4"/>
  <c r="I113" i="4"/>
  <c r="D114" i="4"/>
  <c r="E114" i="4"/>
  <c r="G114" i="4" s="1"/>
  <c r="H114" i="4"/>
  <c r="I114" i="4"/>
  <c r="D115" i="4"/>
  <c r="E115" i="4"/>
  <c r="G115" i="4" s="1"/>
  <c r="H115" i="4"/>
  <c r="I115" i="4"/>
  <c r="D116" i="4"/>
  <c r="E116" i="4"/>
  <c r="G116" i="4" s="1"/>
  <c r="H116" i="4"/>
  <c r="I116" i="4"/>
  <c r="D117" i="4"/>
  <c r="E117" i="4"/>
  <c r="G117" i="4" s="1"/>
  <c r="H117" i="4"/>
  <c r="I117" i="4"/>
  <c r="D118" i="4"/>
  <c r="E118" i="4"/>
  <c r="G118" i="4" s="1"/>
  <c r="H118" i="4"/>
  <c r="I118" i="4"/>
  <c r="D119" i="4"/>
  <c r="E119" i="4"/>
  <c r="G119" i="4" s="1"/>
  <c r="H119" i="4"/>
  <c r="I119" i="4"/>
  <c r="D120" i="4"/>
  <c r="E120" i="4"/>
  <c r="G120" i="4" s="1"/>
  <c r="H120" i="4"/>
  <c r="I120" i="4"/>
  <c r="D121" i="4"/>
  <c r="E121" i="4"/>
  <c r="G121" i="4" s="1"/>
  <c r="H121" i="4"/>
  <c r="I121" i="4"/>
  <c r="D122" i="4"/>
  <c r="E122" i="4"/>
  <c r="G122" i="4" s="1"/>
  <c r="H122" i="4"/>
  <c r="I122" i="4"/>
  <c r="D123" i="4"/>
  <c r="E123" i="4"/>
  <c r="G123" i="4" s="1"/>
  <c r="H123" i="4"/>
  <c r="I123" i="4"/>
  <c r="D124" i="4"/>
  <c r="E124" i="4"/>
  <c r="G124" i="4" s="1"/>
  <c r="H124" i="4"/>
  <c r="I124" i="4"/>
  <c r="D125" i="4"/>
  <c r="E125" i="4"/>
  <c r="G125" i="4" s="1"/>
  <c r="H125" i="4"/>
  <c r="I125" i="4"/>
  <c r="D126" i="4"/>
  <c r="E126" i="4"/>
  <c r="G126" i="4" s="1"/>
  <c r="H126" i="4"/>
  <c r="I126" i="4"/>
  <c r="D127" i="4"/>
  <c r="E127" i="4"/>
  <c r="G127" i="4" s="1"/>
  <c r="H127" i="4"/>
  <c r="I127" i="4"/>
  <c r="D128" i="4"/>
  <c r="E128" i="4"/>
  <c r="G128" i="4" s="1"/>
  <c r="H128" i="4"/>
  <c r="I128" i="4"/>
  <c r="D129" i="4"/>
  <c r="E129" i="4"/>
  <c r="G129" i="4" s="1"/>
  <c r="H129" i="4"/>
  <c r="I129" i="4"/>
  <c r="D130" i="4"/>
  <c r="E130" i="4"/>
  <c r="G130" i="4" s="1"/>
  <c r="H130" i="4"/>
  <c r="I130" i="4"/>
  <c r="D131" i="4"/>
  <c r="E131" i="4"/>
  <c r="G131" i="4" s="1"/>
  <c r="H131" i="4"/>
  <c r="I131" i="4"/>
  <c r="D132" i="4"/>
  <c r="E132" i="4"/>
  <c r="G132" i="4" s="1"/>
  <c r="H132" i="4"/>
  <c r="I132" i="4"/>
  <c r="D133" i="4"/>
  <c r="E133" i="4"/>
  <c r="G133" i="4" s="1"/>
  <c r="H133" i="4"/>
  <c r="I133" i="4"/>
  <c r="D134" i="4"/>
  <c r="E134" i="4"/>
  <c r="G134" i="4" s="1"/>
  <c r="H134" i="4"/>
  <c r="I134" i="4"/>
  <c r="D135" i="4"/>
  <c r="E135" i="4"/>
  <c r="G135" i="4" s="1"/>
  <c r="H135" i="4"/>
  <c r="I135" i="4"/>
  <c r="D136" i="4"/>
  <c r="E136" i="4"/>
  <c r="G136" i="4" s="1"/>
  <c r="H136" i="4"/>
  <c r="I136" i="4"/>
  <c r="D137" i="4"/>
  <c r="E137" i="4"/>
  <c r="G137" i="4" s="1"/>
  <c r="H137" i="4"/>
  <c r="I137" i="4"/>
  <c r="D138" i="4"/>
  <c r="E138" i="4"/>
  <c r="G138" i="4" s="1"/>
  <c r="H138" i="4"/>
  <c r="I138" i="4"/>
  <c r="D139" i="4"/>
  <c r="E139" i="4"/>
  <c r="G139" i="4" s="1"/>
  <c r="H139" i="4"/>
  <c r="I139" i="4"/>
  <c r="D140" i="4"/>
  <c r="E140" i="4"/>
  <c r="G140" i="4" s="1"/>
  <c r="H140" i="4"/>
  <c r="I140" i="4"/>
  <c r="D141" i="4"/>
  <c r="E141" i="4"/>
  <c r="G141" i="4" s="1"/>
  <c r="H141" i="4"/>
  <c r="I141" i="4"/>
  <c r="D142" i="4"/>
  <c r="E142" i="4"/>
  <c r="G142" i="4" s="1"/>
  <c r="H142" i="4"/>
  <c r="I142" i="4"/>
  <c r="D143" i="4"/>
  <c r="E143" i="4"/>
  <c r="G143" i="4" s="1"/>
  <c r="H143" i="4"/>
  <c r="I143" i="4"/>
  <c r="D144" i="4"/>
  <c r="E144" i="4"/>
  <c r="G144" i="4" s="1"/>
  <c r="H144" i="4"/>
  <c r="I144" i="4"/>
  <c r="D145" i="4"/>
  <c r="E145" i="4"/>
  <c r="G145" i="4" s="1"/>
  <c r="H145" i="4"/>
  <c r="I145" i="4"/>
  <c r="D146" i="4"/>
  <c r="E146" i="4"/>
  <c r="G146" i="4" s="1"/>
  <c r="H146" i="4"/>
  <c r="I146" i="4"/>
  <c r="D147" i="4"/>
  <c r="E147" i="4"/>
  <c r="G147" i="4" s="1"/>
  <c r="H147" i="4"/>
  <c r="I147" i="4"/>
  <c r="D148" i="4"/>
  <c r="E148" i="4"/>
  <c r="G148" i="4" s="1"/>
  <c r="H148" i="4"/>
  <c r="I148" i="4"/>
  <c r="D149" i="4"/>
  <c r="E149" i="4"/>
  <c r="G149" i="4" s="1"/>
  <c r="H149" i="4"/>
  <c r="I149" i="4"/>
  <c r="D150" i="4"/>
  <c r="E150" i="4"/>
  <c r="G150" i="4" s="1"/>
  <c r="H150" i="4"/>
  <c r="I150" i="4"/>
  <c r="D151" i="4"/>
  <c r="E151" i="4"/>
  <c r="G151" i="4" s="1"/>
  <c r="H151" i="4"/>
  <c r="I151" i="4"/>
  <c r="D152" i="4"/>
  <c r="E152" i="4"/>
  <c r="G152" i="4" s="1"/>
  <c r="H152" i="4"/>
  <c r="I152" i="4"/>
  <c r="D153" i="4"/>
  <c r="E153" i="4"/>
  <c r="G153" i="4" s="1"/>
  <c r="H153" i="4"/>
  <c r="I153" i="4"/>
  <c r="D154" i="4"/>
  <c r="E154" i="4"/>
  <c r="G154" i="4" s="1"/>
  <c r="H154" i="4"/>
  <c r="I154" i="4"/>
  <c r="D155" i="4"/>
  <c r="E155" i="4"/>
  <c r="G155" i="4" s="1"/>
  <c r="H155" i="4"/>
  <c r="I155" i="4"/>
  <c r="D156" i="4"/>
  <c r="E156" i="4"/>
  <c r="G156" i="4" s="1"/>
  <c r="H156" i="4"/>
  <c r="I156" i="4"/>
  <c r="D157" i="4"/>
  <c r="E157" i="4"/>
  <c r="G157" i="4" s="1"/>
  <c r="H157" i="4"/>
  <c r="I157" i="4"/>
  <c r="D158" i="4"/>
  <c r="E158" i="4"/>
  <c r="G158" i="4" s="1"/>
  <c r="H158" i="4"/>
  <c r="I158" i="4"/>
  <c r="D159" i="4"/>
  <c r="E159" i="4"/>
  <c r="G159" i="4" s="1"/>
  <c r="H159" i="4"/>
  <c r="I159" i="4"/>
  <c r="D160" i="4"/>
  <c r="E160" i="4"/>
  <c r="G160" i="4" s="1"/>
  <c r="H160" i="4"/>
  <c r="I160" i="4"/>
  <c r="D161" i="4"/>
  <c r="E161" i="4"/>
  <c r="G161" i="4" s="1"/>
  <c r="H161" i="4"/>
  <c r="I161" i="4"/>
  <c r="D162" i="4"/>
  <c r="E162" i="4"/>
  <c r="G162" i="4" s="1"/>
  <c r="H162" i="4"/>
  <c r="I162" i="4"/>
  <c r="D163" i="4"/>
  <c r="E163" i="4"/>
  <c r="G163" i="4" s="1"/>
  <c r="H163" i="4"/>
  <c r="I163" i="4"/>
  <c r="D164" i="4"/>
  <c r="E164" i="4"/>
  <c r="G164" i="4" s="1"/>
  <c r="H164" i="4"/>
  <c r="I164" i="4"/>
  <c r="D165" i="4"/>
  <c r="E165" i="4"/>
  <c r="G165" i="4" s="1"/>
  <c r="H165" i="4"/>
  <c r="I165" i="4"/>
  <c r="D166" i="4"/>
  <c r="E166" i="4"/>
  <c r="G166" i="4" s="1"/>
  <c r="H166" i="4"/>
  <c r="I166" i="4"/>
  <c r="D167" i="4"/>
  <c r="E167" i="4"/>
  <c r="G167" i="4" s="1"/>
  <c r="H167" i="4"/>
  <c r="I167" i="4"/>
  <c r="D168" i="4"/>
  <c r="E168" i="4"/>
  <c r="G168" i="4" s="1"/>
  <c r="H168" i="4"/>
  <c r="I168" i="4"/>
  <c r="D169" i="4"/>
  <c r="E169" i="4"/>
  <c r="G169" i="4" s="1"/>
  <c r="H169" i="4"/>
  <c r="I169" i="4"/>
  <c r="D170" i="4"/>
  <c r="E170" i="4"/>
  <c r="G170" i="4" s="1"/>
  <c r="H170" i="4"/>
  <c r="I170" i="4"/>
  <c r="D171" i="4"/>
  <c r="E171" i="4"/>
  <c r="G171" i="4" s="1"/>
  <c r="H171" i="4"/>
  <c r="I171" i="4"/>
  <c r="D172" i="4"/>
  <c r="E172" i="4"/>
  <c r="G172" i="4" s="1"/>
  <c r="H172" i="4"/>
  <c r="I172" i="4"/>
  <c r="D173" i="4"/>
  <c r="E173" i="4"/>
  <c r="G173" i="4" s="1"/>
  <c r="H173" i="4"/>
  <c r="I173" i="4"/>
  <c r="D174" i="4"/>
  <c r="E174" i="4"/>
  <c r="G174" i="4" s="1"/>
  <c r="H174" i="4"/>
  <c r="I174" i="4"/>
  <c r="D175" i="4"/>
  <c r="E175" i="4"/>
  <c r="G175" i="4" s="1"/>
  <c r="H175" i="4"/>
  <c r="I175" i="4"/>
  <c r="D176" i="4"/>
  <c r="E176" i="4"/>
  <c r="G176" i="4" s="1"/>
  <c r="H176" i="4"/>
  <c r="I176" i="4"/>
  <c r="D177" i="4"/>
  <c r="E177" i="4"/>
  <c r="G177" i="4" s="1"/>
  <c r="H177" i="4"/>
  <c r="I177" i="4"/>
  <c r="D178" i="4"/>
  <c r="E178" i="4"/>
  <c r="G178" i="4" s="1"/>
  <c r="H178" i="4"/>
  <c r="I178" i="4"/>
  <c r="D179" i="4"/>
  <c r="E179" i="4"/>
  <c r="G179" i="4" s="1"/>
  <c r="H179" i="4"/>
  <c r="I179" i="4"/>
  <c r="D180" i="4"/>
  <c r="E180" i="4"/>
  <c r="G180" i="4" s="1"/>
  <c r="H180" i="4"/>
  <c r="I180" i="4"/>
  <c r="D181" i="4"/>
  <c r="E181" i="4"/>
  <c r="G181" i="4" s="1"/>
  <c r="H181" i="4"/>
  <c r="I181" i="4"/>
  <c r="D182" i="4"/>
  <c r="E182" i="4"/>
  <c r="G182" i="4" s="1"/>
  <c r="H182" i="4"/>
  <c r="I182" i="4"/>
  <c r="D183" i="4"/>
  <c r="E183" i="4"/>
  <c r="G183" i="4" s="1"/>
  <c r="H183" i="4"/>
  <c r="I183" i="4"/>
  <c r="D184" i="4"/>
  <c r="E184" i="4"/>
  <c r="G184" i="4" s="1"/>
  <c r="H184" i="4"/>
  <c r="I184" i="4"/>
  <c r="D185" i="4"/>
  <c r="E185" i="4"/>
  <c r="G185" i="4" s="1"/>
  <c r="H185" i="4"/>
  <c r="I185" i="4"/>
  <c r="D186" i="4"/>
  <c r="E186" i="4"/>
  <c r="G186" i="4" s="1"/>
  <c r="H186" i="4"/>
  <c r="I186" i="4"/>
  <c r="D187" i="4"/>
  <c r="E187" i="4"/>
  <c r="G187" i="4" s="1"/>
  <c r="H187" i="4"/>
  <c r="I187" i="4"/>
  <c r="D188" i="4"/>
  <c r="E188" i="4"/>
  <c r="G188" i="4" s="1"/>
  <c r="H188" i="4"/>
  <c r="I188" i="4"/>
  <c r="D189" i="4"/>
  <c r="E189" i="4"/>
  <c r="G189" i="4" s="1"/>
  <c r="H189" i="4"/>
  <c r="I189" i="4"/>
  <c r="D190" i="4"/>
  <c r="E190" i="4"/>
  <c r="G190" i="4" s="1"/>
  <c r="H190" i="4"/>
  <c r="I190" i="4"/>
  <c r="D191" i="4"/>
  <c r="E191" i="4"/>
  <c r="G191" i="4" s="1"/>
  <c r="H191" i="4"/>
  <c r="I191" i="4"/>
  <c r="D192" i="4"/>
  <c r="E192" i="4"/>
  <c r="G192" i="4" s="1"/>
  <c r="H192" i="4"/>
  <c r="I192" i="4"/>
  <c r="D193" i="4"/>
  <c r="E193" i="4"/>
  <c r="G193" i="4" s="1"/>
  <c r="H193" i="4"/>
  <c r="I193" i="4"/>
  <c r="D194" i="4"/>
  <c r="E194" i="4"/>
  <c r="G194" i="4" s="1"/>
  <c r="H194" i="4"/>
  <c r="I194" i="4"/>
  <c r="D195" i="4"/>
  <c r="E195" i="4"/>
  <c r="G195" i="4" s="1"/>
  <c r="H195" i="4"/>
  <c r="I195" i="4"/>
  <c r="D196" i="4"/>
  <c r="E196" i="4"/>
  <c r="G196" i="4" s="1"/>
  <c r="H196" i="4"/>
  <c r="I196" i="4"/>
  <c r="D197" i="4"/>
  <c r="E197" i="4"/>
  <c r="G197" i="4" s="1"/>
  <c r="H197" i="4"/>
  <c r="I197" i="4"/>
  <c r="D198" i="4"/>
  <c r="E198" i="4"/>
  <c r="G198" i="4" s="1"/>
  <c r="H198" i="4"/>
  <c r="I198" i="4"/>
  <c r="D199" i="4"/>
  <c r="E199" i="4"/>
  <c r="G199" i="4" s="1"/>
  <c r="H199" i="4"/>
  <c r="I199" i="4"/>
  <c r="D200" i="4"/>
  <c r="E200" i="4"/>
  <c r="G200" i="4" s="1"/>
  <c r="H200" i="4"/>
  <c r="I200" i="4"/>
  <c r="D201" i="4"/>
  <c r="E201" i="4"/>
  <c r="G201" i="4" s="1"/>
  <c r="H201" i="4"/>
  <c r="I201" i="4"/>
  <c r="D202" i="4"/>
  <c r="E202" i="4"/>
  <c r="G202" i="4" s="1"/>
  <c r="H202" i="4"/>
  <c r="I202" i="4"/>
  <c r="D203" i="4"/>
  <c r="E203" i="4"/>
  <c r="G203" i="4" s="1"/>
  <c r="H203" i="4"/>
  <c r="I203" i="4"/>
  <c r="D204" i="4"/>
  <c r="E204" i="4"/>
  <c r="G204" i="4" s="1"/>
  <c r="H204" i="4"/>
  <c r="I204" i="4"/>
  <c r="D205" i="4"/>
  <c r="E205" i="4"/>
  <c r="G205" i="4" s="1"/>
  <c r="H205" i="4"/>
  <c r="I205" i="4"/>
  <c r="D206" i="4"/>
  <c r="E206" i="4"/>
  <c r="G206" i="4" s="1"/>
  <c r="H206" i="4"/>
  <c r="I206" i="4"/>
  <c r="D207" i="4"/>
  <c r="E207" i="4"/>
  <c r="G207" i="4" s="1"/>
  <c r="H207" i="4"/>
  <c r="I207" i="4"/>
  <c r="D208" i="4"/>
  <c r="E208" i="4"/>
  <c r="G208" i="4" s="1"/>
  <c r="H208" i="4"/>
  <c r="I208" i="4"/>
  <c r="D209" i="4"/>
  <c r="E209" i="4"/>
  <c r="G209" i="4" s="1"/>
  <c r="H209" i="4"/>
  <c r="I209" i="4"/>
  <c r="D210" i="4"/>
  <c r="E210" i="4"/>
  <c r="G210" i="4" s="1"/>
  <c r="H210" i="4"/>
  <c r="I210" i="4"/>
  <c r="D211" i="4"/>
  <c r="E211" i="4"/>
  <c r="G211" i="4" s="1"/>
  <c r="H211" i="4"/>
  <c r="I211" i="4"/>
  <c r="D212" i="4"/>
  <c r="E212" i="4"/>
  <c r="G212" i="4" s="1"/>
  <c r="H212" i="4"/>
  <c r="I212" i="4"/>
  <c r="D213" i="4"/>
  <c r="E213" i="4"/>
  <c r="G213" i="4" s="1"/>
  <c r="H213" i="4"/>
  <c r="I213" i="4"/>
  <c r="D214" i="4"/>
  <c r="E214" i="4"/>
  <c r="G214" i="4" s="1"/>
  <c r="H214" i="4"/>
  <c r="I214" i="4"/>
  <c r="D215" i="4"/>
  <c r="E215" i="4"/>
  <c r="G215" i="4" s="1"/>
  <c r="H215" i="4"/>
  <c r="I215" i="4"/>
  <c r="D216" i="4"/>
  <c r="E216" i="4"/>
  <c r="G216" i="4" s="1"/>
  <c r="H216" i="4"/>
  <c r="I216" i="4"/>
  <c r="D217" i="4"/>
  <c r="E217" i="4"/>
  <c r="G217" i="4" s="1"/>
  <c r="H217" i="4"/>
  <c r="I217" i="4"/>
  <c r="D218" i="4"/>
  <c r="E218" i="4"/>
  <c r="G218" i="4" s="1"/>
  <c r="H218" i="4"/>
  <c r="I218" i="4"/>
  <c r="D219" i="4"/>
  <c r="E219" i="4"/>
  <c r="G219" i="4" s="1"/>
  <c r="H219" i="4"/>
  <c r="I219" i="4"/>
  <c r="D220" i="4"/>
  <c r="E220" i="4"/>
  <c r="G220" i="4" s="1"/>
  <c r="H220" i="4"/>
  <c r="I220" i="4"/>
  <c r="D221" i="4"/>
  <c r="E221" i="4"/>
  <c r="G221" i="4" s="1"/>
  <c r="H221" i="4"/>
  <c r="I221" i="4"/>
  <c r="D222" i="4"/>
  <c r="E222" i="4"/>
  <c r="G222" i="4" s="1"/>
  <c r="H222" i="4"/>
  <c r="I222" i="4"/>
  <c r="D223" i="4"/>
  <c r="E223" i="4"/>
  <c r="G223" i="4" s="1"/>
  <c r="H223" i="4"/>
  <c r="I223" i="4"/>
  <c r="D224" i="4"/>
  <c r="E224" i="4"/>
  <c r="G224" i="4" s="1"/>
  <c r="H224" i="4"/>
  <c r="I224" i="4"/>
  <c r="D225" i="4"/>
  <c r="E225" i="4"/>
  <c r="G225" i="4" s="1"/>
  <c r="H225" i="4"/>
  <c r="I225" i="4"/>
  <c r="D226" i="4"/>
  <c r="E226" i="4"/>
  <c r="G226" i="4" s="1"/>
  <c r="H226" i="4"/>
  <c r="I226" i="4"/>
  <c r="D227" i="4"/>
  <c r="E227" i="4"/>
  <c r="G227" i="4" s="1"/>
  <c r="H227" i="4"/>
  <c r="I227" i="4"/>
  <c r="D228" i="4"/>
  <c r="E228" i="4"/>
  <c r="G228" i="4" s="1"/>
  <c r="H228" i="4"/>
  <c r="I228" i="4"/>
  <c r="D229" i="4"/>
  <c r="E229" i="4"/>
  <c r="G229" i="4" s="1"/>
  <c r="H229" i="4"/>
  <c r="I229" i="4"/>
  <c r="D230" i="4"/>
  <c r="E230" i="4"/>
  <c r="G230" i="4" s="1"/>
  <c r="H230" i="4"/>
  <c r="I230" i="4"/>
  <c r="D231" i="4"/>
  <c r="E231" i="4"/>
  <c r="G231" i="4" s="1"/>
  <c r="H231" i="4"/>
  <c r="I231" i="4"/>
  <c r="D232" i="4"/>
  <c r="E232" i="4"/>
  <c r="G232" i="4" s="1"/>
  <c r="H232" i="4"/>
  <c r="I232" i="4"/>
  <c r="D233" i="4"/>
  <c r="E233" i="4"/>
  <c r="G233" i="4" s="1"/>
  <c r="H233" i="4"/>
  <c r="I233" i="4"/>
  <c r="D234" i="4"/>
  <c r="E234" i="4"/>
  <c r="G234" i="4" s="1"/>
  <c r="H234" i="4"/>
  <c r="I234" i="4"/>
  <c r="D235" i="4"/>
  <c r="E235" i="4"/>
  <c r="G235" i="4" s="1"/>
  <c r="H235" i="4"/>
  <c r="I235" i="4"/>
  <c r="D236" i="4"/>
  <c r="E236" i="4"/>
  <c r="G236" i="4" s="1"/>
  <c r="H236" i="4"/>
  <c r="I236" i="4"/>
  <c r="D237" i="4"/>
  <c r="E237" i="4"/>
  <c r="G237" i="4" s="1"/>
  <c r="H237" i="4"/>
  <c r="I237" i="4"/>
  <c r="D238" i="4"/>
  <c r="E238" i="4"/>
  <c r="G238" i="4" s="1"/>
  <c r="H238" i="4"/>
  <c r="I238" i="4"/>
  <c r="D239" i="4"/>
  <c r="E239" i="4"/>
  <c r="G239" i="4" s="1"/>
  <c r="H239" i="4"/>
  <c r="I239" i="4"/>
  <c r="D240" i="4"/>
  <c r="E240" i="4"/>
  <c r="G240" i="4" s="1"/>
  <c r="H240" i="4"/>
  <c r="I240" i="4"/>
  <c r="D241" i="4"/>
  <c r="E241" i="4"/>
  <c r="G241" i="4" s="1"/>
  <c r="H241" i="4"/>
  <c r="I241" i="4"/>
  <c r="D242" i="4"/>
  <c r="E242" i="4"/>
  <c r="G242" i="4" s="1"/>
  <c r="H242" i="4"/>
  <c r="I242" i="4"/>
  <c r="D243" i="4"/>
  <c r="E243" i="4"/>
  <c r="G243" i="4" s="1"/>
  <c r="H243" i="4"/>
  <c r="I243" i="4"/>
  <c r="D244" i="4"/>
  <c r="E244" i="4"/>
  <c r="G244" i="4" s="1"/>
  <c r="H244" i="4"/>
  <c r="I244" i="4"/>
  <c r="D245" i="4"/>
  <c r="E245" i="4"/>
  <c r="G245" i="4" s="1"/>
  <c r="H245" i="4"/>
  <c r="I245" i="4"/>
  <c r="D246" i="4"/>
  <c r="E246" i="4"/>
  <c r="G246" i="4" s="1"/>
  <c r="H246" i="4"/>
  <c r="I246" i="4"/>
  <c r="D247" i="4"/>
  <c r="E247" i="4"/>
  <c r="G247" i="4" s="1"/>
  <c r="H247" i="4"/>
  <c r="I247" i="4"/>
  <c r="D248" i="4"/>
  <c r="E248" i="4"/>
  <c r="G248" i="4" s="1"/>
  <c r="H248" i="4"/>
  <c r="I248" i="4"/>
  <c r="D249" i="4"/>
  <c r="E249" i="4"/>
  <c r="G249" i="4" s="1"/>
  <c r="H249" i="4"/>
  <c r="I249" i="4"/>
  <c r="D250" i="4"/>
  <c r="E250" i="4"/>
  <c r="G250" i="4" s="1"/>
  <c r="H250" i="4"/>
  <c r="I250" i="4"/>
  <c r="D251" i="4"/>
  <c r="E251" i="4"/>
  <c r="G251" i="4" s="1"/>
  <c r="H251" i="4"/>
  <c r="I251" i="4"/>
  <c r="D252" i="4"/>
  <c r="E252" i="4"/>
  <c r="G252" i="4" s="1"/>
  <c r="H252" i="4"/>
  <c r="I252" i="4"/>
  <c r="D253" i="4"/>
  <c r="E253" i="4"/>
  <c r="G253" i="4" s="1"/>
  <c r="H253" i="4"/>
  <c r="I253" i="4"/>
  <c r="D254" i="4"/>
  <c r="E254" i="4"/>
  <c r="G254" i="4" s="1"/>
  <c r="H254" i="4"/>
  <c r="I254" i="4"/>
  <c r="D255" i="4"/>
  <c r="E255" i="4"/>
  <c r="G255" i="4" s="1"/>
  <c r="H255" i="4"/>
  <c r="I255" i="4"/>
  <c r="D256" i="4"/>
  <c r="E256" i="4"/>
  <c r="G256" i="4" s="1"/>
  <c r="H256" i="4"/>
  <c r="I256" i="4"/>
  <c r="D257" i="4"/>
  <c r="E257" i="4"/>
  <c r="G257" i="4" s="1"/>
  <c r="H257" i="4"/>
  <c r="I257" i="4"/>
  <c r="D258" i="4"/>
  <c r="E258" i="4"/>
  <c r="G258" i="4" s="1"/>
  <c r="H258" i="4"/>
  <c r="I258" i="4"/>
  <c r="D259" i="4"/>
  <c r="E259" i="4"/>
  <c r="G259" i="4" s="1"/>
  <c r="H259" i="4"/>
  <c r="I259" i="4"/>
  <c r="D260" i="4"/>
  <c r="E260" i="4"/>
  <c r="G260" i="4" s="1"/>
  <c r="H260" i="4"/>
  <c r="I260" i="4"/>
  <c r="D261" i="4"/>
  <c r="E261" i="4"/>
  <c r="G261" i="4" s="1"/>
  <c r="H261" i="4"/>
  <c r="I261" i="4"/>
  <c r="D262" i="4"/>
  <c r="E262" i="4"/>
  <c r="G262" i="4" s="1"/>
  <c r="H262" i="4"/>
  <c r="I262" i="4"/>
  <c r="D263" i="4"/>
  <c r="E263" i="4"/>
  <c r="G263" i="4" s="1"/>
  <c r="H263" i="4"/>
  <c r="I263" i="4"/>
  <c r="D264" i="4"/>
  <c r="E264" i="4"/>
  <c r="G264" i="4" s="1"/>
  <c r="H264" i="4"/>
  <c r="I264" i="4"/>
  <c r="D265" i="4"/>
  <c r="E265" i="4"/>
  <c r="G265" i="4" s="1"/>
  <c r="H265" i="4"/>
  <c r="I265" i="4"/>
  <c r="D266" i="4"/>
  <c r="E266" i="4"/>
  <c r="G266" i="4" s="1"/>
  <c r="H266" i="4"/>
  <c r="I266" i="4"/>
  <c r="D267" i="4"/>
  <c r="E267" i="4"/>
  <c r="G267" i="4" s="1"/>
  <c r="H267" i="4"/>
  <c r="I267" i="4"/>
  <c r="D268" i="4"/>
  <c r="E268" i="4"/>
  <c r="G268" i="4" s="1"/>
  <c r="H268" i="4"/>
  <c r="I268" i="4"/>
  <c r="D269" i="4"/>
  <c r="E269" i="4"/>
  <c r="G269" i="4" s="1"/>
  <c r="H269" i="4"/>
  <c r="I269" i="4"/>
  <c r="D270" i="4"/>
  <c r="E270" i="4"/>
  <c r="G270" i="4" s="1"/>
  <c r="H270" i="4"/>
  <c r="I270" i="4"/>
  <c r="D271" i="4"/>
  <c r="E271" i="4"/>
  <c r="G271" i="4" s="1"/>
  <c r="H271" i="4"/>
  <c r="I271" i="4"/>
  <c r="D272" i="4"/>
  <c r="E272" i="4"/>
  <c r="G272" i="4" s="1"/>
  <c r="H272" i="4"/>
  <c r="I272" i="4"/>
  <c r="D273" i="4"/>
  <c r="E273" i="4"/>
  <c r="G273" i="4" s="1"/>
  <c r="H273" i="4"/>
  <c r="I273" i="4"/>
  <c r="D274" i="4"/>
  <c r="E274" i="4"/>
  <c r="G274" i="4" s="1"/>
  <c r="H274" i="4"/>
  <c r="I274" i="4"/>
  <c r="D275" i="4"/>
  <c r="E275" i="4"/>
  <c r="G275" i="4" s="1"/>
  <c r="H275" i="4"/>
  <c r="I275" i="4"/>
  <c r="D276" i="4"/>
  <c r="E276" i="4"/>
  <c r="G276" i="4" s="1"/>
  <c r="H276" i="4"/>
  <c r="I276" i="4"/>
  <c r="D277" i="4"/>
  <c r="E277" i="4"/>
  <c r="G277" i="4" s="1"/>
  <c r="H277" i="4"/>
  <c r="I277" i="4"/>
  <c r="D278" i="4"/>
  <c r="E278" i="4"/>
  <c r="G278" i="4" s="1"/>
  <c r="H278" i="4"/>
  <c r="I278" i="4"/>
  <c r="D279" i="4"/>
  <c r="E279" i="4"/>
  <c r="G279" i="4" s="1"/>
  <c r="H279" i="4"/>
  <c r="I279" i="4"/>
  <c r="D280" i="4"/>
  <c r="E280" i="4"/>
  <c r="G280" i="4" s="1"/>
  <c r="H280" i="4"/>
  <c r="I280" i="4"/>
  <c r="D281" i="4"/>
  <c r="E281" i="4"/>
  <c r="G281" i="4" s="1"/>
  <c r="H281" i="4"/>
  <c r="I281" i="4"/>
  <c r="D282" i="4"/>
  <c r="E282" i="4"/>
  <c r="G282" i="4" s="1"/>
  <c r="H282" i="4"/>
  <c r="I282" i="4"/>
  <c r="D283" i="4"/>
  <c r="E283" i="4"/>
  <c r="G283" i="4" s="1"/>
  <c r="H283" i="4"/>
  <c r="I283" i="4"/>
  <c r="D284" i="4"/>
  <c r="E284" i="4"/>
  <c r="G284" i="4" s="1"/>
  <c r="H284" i="4"/>
  <c r="I284" i="4"/>
  <c r="D285" i="4"/>
  <c r="E285" i="4"/>
  <c r="G285" i="4" s="1"/>
  <c r="H285" i="4"/>
  <c r="I285" i="4"/>
  <c r="D286" i="4"/>
  <c r="E286" i="4"/>
  <c r="G286" i="4" s="1"/>
  <c r="H286" i="4"/>
  <c r="I286" i="4"/>
  <c r="D287" i="4"/>
  <c r="E287" i="4"/>
  <c r="G287" i="4" s="1"/>
  <c r="H287" i="4"/>
  <c r="I287" i="4"/>
  <c r="D288" i="4"/>
  <c r="E288" i="4"/>
  <c r="G288" i="4" s="1"/>
  <c r="H288" i="4"/>
  <c r="I288" i="4"/>
  <c r="D289" i="4"/>
  <c r="E289" i="4"/>
  <c r="G289" i="4" s="1"/>
  <c r="H289" i="4"/>
  <c r="I289" i="4"/>
  <c r="D290" i="4"/>
  <c r="E290" i="4"/>
  <c r="G290" i="4" s="1"/>
  <c r="H290" i="4"/>
  <c r="I290" i="4"/>
  <c r="D291" i="4"/>
  <c r="E291" i="4"/>
  <c r="G291" i="4" s="1"/>
  <c r="H291" i="4"/>
  <c r="I291" i="4"/>
  <c r="D292" i="4"/>
  <c r="E292" i="4"/>
  <c r="G292" i="4" s="1"/>
  <c r="H292" i="4"/>
  <c r="I292" i="4"/>
  <c r="D293" i="4"/>
  <c r="E293" i="4"/>
  <c r="G293" i="4" s="1"/>
  <c r="H293" i="4"/>
  <c r="I293" i="4"/>
  <c r="D294" i="4"/>
  <c r="E294" i="4"/>
  <c r="G294" i="4" s="1"/>
  <c r="H294" i="4"/>
  <c r="I294" i="4"/>
  <c r="D295" i="4"/>
  <c r="E295" i="4"/>
  <c r="G295" i="4" s="1"/>
  <c r="H295" i="4"/>
  <c r="I295" i="4"/>
  <c r="D296" i="4"/>
  <c r="E296" i="4"/>
  <c r="G296" i="4" s="1"/>
  <c r="H296" i="4"/>
  <c r="I296" i="4"/>
  <c r="D297" i="4"/>
  <c r="E297" i="4"/>
  <c r="G297" i="4" s="1"/>
  <c r="H297" i="4"/>
  <c r="I297" i="4"/>
  <c r="D298" i="4"/>
  <c r="E298" i="4"/>
  <c r="G298" i="4" s="1"/>
  <c r="H298" i="4"/>
  <c r="I298" i="4"/>
  <c r="D299" i="4"/>
  <c r="E299" i="4"/>
  <c r="G299" i="4" s="1"/>
  <c r="H299" i="4"/>
  <c r="I299" i="4"/>
  <c r="D300" i="4"/>
  <c r="E300" i="4"/>
  <c r="G300" i="4" s="1"/>
  <c r="H300" i="4"/>
  <c r="I300" i="4"/>
  <c r="D301" i="4"/>
  <c r="E301" i="4"/>
  <c r="G301" i="4" s="1"/>
  <c r="H301" i="4"/>
  <c r="I301" i="4"/>
  <c r="D302" i="4"/>
  <c r="E302" i="4"/>
  <c r="G302" i="4" s="1"/>
  <c r="H302" i="4"/>
  <c r="I302" i="4"/>
  <c r="D303" i="4"/>
  <c r="E303" i="4"/>
  <c r="G303" i="4" s="1"/>
  <c r="H303" i="4"/>
  <c r="I303" i="4"/>
  <c r="D304" i="4"/>
  <c r="E304" i="4"/>
  <c r="G304" i="4" s="1"/>
  <c r="H304" i="4"/>
  <c r="I304" i="4"/>
  <c r="D305" i="4"/>
  <c r="E305" i="4"/>
  <c r="G305" i="4" s="1"/>
  <c r="H305" i="4"/>
  <c r="I305" i="4"/>
  <c r="D306" i="4"/>
  <c r="E306" i="4"/>
  <c r="G306" i="4" s="1"/>
  <c r="H306" i="4"/>
  <c r="I306" i="4"/>
  <c r="D307" i="4"/>
  <c r="E307" i="4"/>
  <c r="G307" i="4" s="1"/>
  <c r="H307" i="4"/>
  <c r="I307" i="4"/>
  <c r="D308" i="4"/>
  <c r="E308" i="4"/>
  <c r="G308" i="4" s="1"/>
  <c r="H308" i="4"/>
  <c r="I308" i="4"/>
  <c r="D309" i="4"/>
  <c r="E309" i="4"/>
  <c r="G309" i="4" s="1"/>
  <c r="H309" i="4"/>
  <c r="I309" i="4"/>
  <c r="D310" i="4"/>
  <c r="E310" i="4"/>
  <c r="G310" i="4" s="1"/>
  <c r="H310" i="4"/>
  <c r="I310" i="4"/>
  <c r="D311" i="4"/>
  <c r="E311" i="4"/>
  <c r="G311" i="4" s="1"/>
  <c r="H311" i="4"/>
  <c r="I311" i="4"/>
  <c r="D312" i="4"/>
  <c r="E312" i="4"/>
  <c r="G312" i="4" s="1"/>
  <c r="H312" i="4"/>
  <c r="I312" i="4"/>
  <c r="D313" i="4"/>
  <c r="E313" i="4"/>
  <c r="G313" i="4" s="1"/>
  <c r="H313" i="4"/>
  <c r="I313" i="4"/>
  <c r="D314" i="4"/>
  <c r="E314" i="4"/>
  <c r="G314" i="4" s="1"/>
  <c r="H314" i="4"/>
  <c r="I314" i="4"/>
  <c r="D315" i="4"/>
  <c r="E315" i="4"/>
  <c r="G315" i="4" s="1"/>
  <c r="H315" i="4"/>
  <c r="I315" i="4"/>
  <c r="D316" i="4"/>
  <c r="E316" i="4"/>
  <c r="G316" i="4" s="1"/>
  <c r="H316" i="4"/>
  <c r="I316" i="4"/>
  <c r="D317" i="4"/>
  <c r="E317" i="4"/>
  <c r="G317" i="4" s="1"/>
  <c r="H317" i="4"/>
  <c r="I317" i="4"/>
  <c r="D318" i="4"/>
  <c r="E318" i="4"/>
  <c r="G318" i="4" s="1"/>
  <c r="H318" i="4"/>
  <c r="I318" i="4"/>
  <c r="D319" i="4"/>
  <c r="E319" i="4"/>
  <c r="G319" i="4" s="1"/>
  <c r="H319" i="4"/>
  <c r="I319" i="4"/>
  <c r="D320" i="4"/>
  <c r="E320" i="4"/>
  <c r="G320" i="4" s="1"/>
  <c r="H320" i="4"/>
  <c r="I320" i="4"/>
  <c r="D321" i="4"/>
  <c r="E321" i="4"/>
  <c r="G321" i="4" s="1"/>
  <c r="H321" i="4"/>
  <c r="I321" i="4"/>
  <c r="D322" i="4"/>
  <c r="E322" i="4"/>
  <c r="G322" i="4" s="1"/>
  <c r="H322" i="4"/>
  <c r="I322" i="4"/>
  <c r="D323" i="4"/>
  <c r="E323" i="4"/>
  <c r="G323" i="4" s="1"/>
  <c r="H323" i="4"/>
  <c r="I323" i="4"/>
  <c r="D324" i="4"/>
  <c r="E324" i="4"/>
  <c r="G324" i="4" s="1"/>
  <c r="H324" i="4"/>
  <c r="I324" i="4"/>
  <c r="D325" i="4"/>
  <c r="E325" i="4"/>
  <c r="G325" i="4" s="1"/>
  <c r="H325" i="4"/>
  <c r="I325" i="4"/>
  <c r="D326" i="4"/>
  <c r="E326" i="4"/>
  <c r="G326" i="4" s="1"/>
  <c r="H326" i="4"/>
  <c r="I326" i="4"/>
  <c r="D327" i="4"/>
  <c r="E327" i="4"/>
  <c r="G327" i="4" s="1"/>
  <c r="H327" i="4"/>
  <c r="I327" i="4"/>
  <c r="D328" i="4"/>
  <c r="E328" i="4"/>
  <c r="G328" i="4" s="1"/>
  <c r="H328" i="4"/>
  <c r="I328" i="4"/>
  <c r="D329" i="4"/>
  <c r="E329" i="4"/>
  <c r="G329" i="4" s="1"/>
  <c r="H329" i="4"/>
  <c r="I329" i="4"/>
  <c r="D330" i="4"/>
  <c r="E330" i="4"/>
  <c r="G330" i="4" s="1"/>
  <c r="H330" i="4"/>
  <c r="I330" i="4"/>
  <c r="D331" i="4"/>
  <c r="E331" i="4"/>
  <c r="G331" i="4" s="1"/>
  <c r="H331" i="4"/>
  <c r="I331" i="4"/>
  <c r="D332" i="4"/>
  <c r="E332" i="4"/>
  <c r="G332" i="4" s="1"/>
  <c r="H332" i="4"/>
  <c r="I332" i="4"/>
  <c r="D333" i="4"/>
  <c r="E333" i="4"/>
  <c r="G333" i="4" s="1"/>
  <c r="H333" i="4"/>
  <c r="I333" i="4"/>
  <c r="D334" i="4"/>
  <c r="E334" i="4"/>
  <c r="G334" i="4" s="1"/>
  <c r="H334" i="4"/>
  <c r="I334" i="4"/>
  <c r="D335" i="4"/>
  <c r="E335" i="4"/>
  <c r="G335" i="4" s="1"/>
  <c r="H335" i="4"/>
  <c r="I335" i="4"/>
  <c r="D336" i="4"/>
  <c r="E336" i="4"/>
  <c r="G336" i="4" s="1"/>
  <c r="H336" i="4"/>
  <c r="I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1139" i="4"/>
  <c r="E1140" i="4"/>
  <c r="E1141" i="4"/>
  <c r="E1142" i="4"/>
  <c r="E1143" i="4"/>
  <c r="E1144" i="4"/>
  <c r="E1145" i="4"/>
  <c r="E1146" i="4"/>
  <c r="E1147" i="4"/>
  <c r="E1148" i="4"/>
  <c r="E1149" i="4"/>
  <c r="E1150" i="4"/>
  <c r="E1151" i="4"/>
  <c r="E1152" i="4"/>
  <c r="E1153" i="4"/>
  <c r="E1154" i="4"/>
  <c r="E1155" i="4"/>
  <c r="E1156" i="4"/>
  <c r="E1157" i="4"/>
  <c r="E1158" i="4"/>
  <c r="E1159" i="4"/>
  <c r="E1160" i="4"/>
  <c r="E1161" i="4"/>
  <c r="E1162" i="4"/>
  <c r="E1163" i="4"/>
  <c r="E1164" i="4"/>
  <c r="E1165" i="4"/>
  <c r="E1166" i="4"/>
  <c r="E1167" i="4"/>
  <c r="E1168" i="4"/>
  <c r="E1169" i="4"/>
  <c r="E1170" i="4"/>
  <c r="E1171" i="4"/>
  <c r="E1172" i="4"/>
  <c r="E1173" i="4"/>
  <c r="E1174" i="4"/>
  <c r="E1175" i="4"/>
  <c r="E1176" i="4"/>
  <c r="E1177" i="4"/>
  <c r="E1178" i="4"/>
  <c r="E1179" i="4"/>
  <c r="E1180" i="4"/>
  <c r="E1181" i="4"/>
  <c r="E1182" i="4"/>
  <c r="E1183" i="4"/>
  <c r="E1184" i="4"/>
  <c r="E1185" i="4"/>
  <c r="E1186" i="4"/>
  <c r="E1187" i="4"/>
  <c r="E1188" i="4"/>
  <c r="E1189" i="4"/>
  <c r="E1190" i="4"/>
  <c r="E1191" i="4"/>
  <c r="E1192" i="4"/>
  <c r="E1193" i="4"/>
  <c r="E1194" i="4"/>
  <c r="E1195" i="4"/>
  <c r="E1196" i="4"/>
  <c r="E1197" i="4"/>
  <c r="E1198" i="4"/>
  <c r="E1199" i="4"/>
  <c r="E1200" i="4"/>
  <c r="E1201" i="4"/>
  <c r="E1202" i="4"/>
  <c r="E1203" i="4"/>
  <c r="E1204" i="4"/>
  <c r="E1205" i="4"/>
  <c r="E1206" i="4"/>
  <c r="E1207" i="4"/>
  <c r="E1208" i="4"/>
  <c r="E1209" i="4"/>
  <c r="E1210" i="4"/>
  <c r="E1211" i="4"/>
  <c r="E1212" i="4"/>
  <c r="E1213" i="4"/>
  <c r="E1214" i="4"/>
  <c r="E1215" i="4"/>
  <c r="E1216" i="4"/>
  <c r="E1217" i="4"/>
  <c r="E1218" i="4"/>
  <c r="E1219" i="4"/>
  <c r="E1220" i="4"/>
  <c r="E1221" i="4"/>
  <c r="E1222" i="4"/>
  <c r="E1223" i="4"/>
  <c r="E1224" i="4"/>
  <c r="E1225" i="4"/>
  <c r="E1226" i="4"/>
  <c r="E1227" i="4"/>
  <c r="E1228" i="4"/>
  <c r="E1229" i="4"/>
  <c r="E1230" i="4"/>
  <c r="E1231" i="4"/>
  <c r="E1232" i="4"/>
  <c r="E1233" i="4"/>
  <c r="E1234" i="4"/>
  <c r="E1235" i="4"/>
  <c r="E1236" i="4"/>
  <c r="E1237" i="4"/>
  <c r="E1238" i="4"/>
  <c r="E1239" i="4"/>
  <c r="E1240" i="4"/>
  <c r="E1241" i="4"/>
  <c r="E1242" i="4"/>
  <c r="E1243" i="4"/>
  <c r="E1244" i="4"/>
  <c r="E1245" i="4"/>
  <c r="E1246" i="4"/>
  <c r="E1247" i="4"/>
  <c r="E1248" i="4"/>
  <c r="E1249" i="4"/>
  <c r="E1250" i="4"/>
  <c r="E1251" i="4"/>
  <c r="E1252" i="4"/>
  <c r="E1253" i="4"/>
  <c r="E1254" i="4"/>
  <c r="E1255" i="4"/>
  <c r="E1256" i="4"/>
  <c r="E1257" i="4"/>
  <c r="E1258" i="4"/>
  <c r="E1259" i="4"/>
  <c r="E1260" i="4"/>
  <c r="E1261" i="4"/>
  <c r="E1262" i="4"/>
  <c r="E1263" i="4"/>
  <c r="E1264" i="4"/>
  <c r="E1265" i="4"/>
  <c r="E1266" i="4"/>
  <c r="E1267" i="4"/>
  <c r="E1268" i="4"/>
  <c r="E1269" i="4"/>
  <c r="E1270" i="4"/>
  <c r="E1271" i="4"/>
  <c r="E1272" i="4"/>
  <c r="E1273" i="4"/>
  <c r="E1274" i="4"/>
  <c r="E1275" i="4"/>
  <c r="E1276" i="4"/>
  <c r="E1277" i="4"/>
  <c r="E1278" i="4"/>
  <c r="E1279" i="4"/>
  <c r="E1280" i="4"/>
  <c r="E1281" i="4"/>
  <c r="E1282" i="4"/>
  <c r="E1283" i="4"/>
  <c r="E1284" i="4"/>
  <c r="E1285" i="4"/>
  <c r="E1286" i="4"/>
  <c r="E1287" i="4"/>
  <c r="E1288" i="4"/>
  <c r="E1289" i="4"/>
  <c r="E1290" i="4"/>
  <c r="E1291" i="4"/>
  <c r="E1292" i="4"/>
  <c r="E1293" i="4"/>
  <c r="E1294" i="4"/>
  <c r="E1295" i="4"/>
  <c r="E1296" i="4"/>
  <c r="E1297" i="4"/>
  <c r="E1298" i="4"/>
  <c r="E1299" i="4"/>
  <c r="E1300" i="4"/>
  <c r="E1301" i="4"/>
  <c r="E1302" i="4"/>
  <c r="E1303" i="4"/>
  <c r="E1304" i="4"/>
  <c r="E1305" i="4"/>
  <c r="E1306" i="4"/>
  <c r="E1307" i="4"/>
  <c r="E1308" i="4"/>
  <c r="E1309" i="4"/>
  <c r="E1310" i="4"/>
  <c r="E1311" i="4"/>
  <c r="E1312" i="4"/>
  <c r="E1313" i="4"/>
  <c r="E1314" i="4"/>
  <c r="E1315" i="4"/>
  <c r="E1316" i="4"/>
  <c r="E1317" i="4"/>
  <c r="E1318" i="4"/>
  <c r="E1319" i="4"/>
  <c r="E1320" i="4"/>
  <c r="E1321" i="4"/>
  <c r="E1322" i="4"/>
  <c r="E1323" i="4"/>
  <c r="E1324" i="4"/>
  <c r="E1325" i="4"/>
  <c r="E1326" i="4"/>
  <c r="E1327" i="4"/>
  <c r="E1328" i="4"/>
  <c r="E1329" i="4"/>
  <c r="E1330" i="4"/>
  <c r="E1331" i="4"/>
  <c r="E1332" i="4"/>
  <c r="E1333" i="4"/>
  <c r="E1334" i="4"/>
  <c r="E1335" i="4"/>
  <c r="E1336" i="4"/>
  <c r="E1337" i="4"/>
  <c r="E1338" i="4"/>
  <c r="E1339" i="4"/>
  <c r="E1340" i="4"/>
  <c r="E1341" i="4"/>
  <c r="E1342" i="4"/>
  <c r="E1343" i="4"/>
  <c r="E1344" i="4"/>
  <c r="E1345" i="4"/>
  <c r="E1346" i="4"/>
  <c r="E1347" i="4"/>
  <c r="E1348" i="4"/>
  <c r="E1349" i="4"/>
  <c r="E1350" i="4"/>
  <c r="E1351" i="4"/>
  <c r="E1352" i="4"/>
  <c r="E1353" i="4"/>
  <c r="E1354" i="4"/>
  <c r="E1355" i="4"/>
  <c r="E1356" i="4"/>
  <c r="E1357" i="4"/>
  <c r="E1358" i="4"/>
  <c r="E1359" i="4"/>
  <c r="E1360" i="4"/>
  <c r="E1361" i="4"/>
  <c r="E1362" i="4"/>
  <c r="E1363" i="4"/>
  <c r="E1364" i="4"/>
  <c r="E1365" i="4"/>
  <c r="E1366" i="4"/>
  <c r="E1367" i="4"/>
  <c r="E1368" i="4"/>
  <c r="E1369" i="4"/>
  <c r="E1370" i="4"/>
  <c r="E1371" i="4"/>
  <c r="E1372" i="4"/>
  <c r="E1373" i="4"/>
  <c r="E1374" i="4"/>
  <c r="E1375" i="4"/>
  <c r="E1376" i="4"/>
  <c r="E1377" i="4"/>
  <c r="E1378" i="4"/>
  <c r="E1379" i="4"/>
  <c r="E1380" i="4"/>
  <c r="E1381" i="4"/>
  <c r="E1382" i="4"/>
  <c r="E1383" i="4"/>
  <c r="E1384" i="4"/>
  <c r="E1385" i="4"/>
  <c r="E1386" i="4"/>
  <c r="E1387" i="4"/>
  <c r="E1388" i="4"/>
  <c r="E1389" i="4"/>
  <c r="E1390" i="4"/>
  <c r="E1391" i="4"/>
  <c r="E1392" i="4"/>
  <c r="E1393" i="4"/>
  <c r="E1394" i="4"/>
  <c r="E1395" i="4"/>
  <c r="E1396" i="4"/>
  <c r="E1397" i="4"/>
  <c r="E1398" i="4"/>
  <c r="E1399" i="4"/>
  <c r="E1400" i="4"/>
  <c r="E1401" i="4"/>
  <c r="E1402" i="4"/>
  <c r="E1403" i="4"/>
  <c r="E1404" i="4"/>
  <c r="E1405" i="4"/>
  <c r="E1406" i="4"/>
  <c r="E1407" i="4"/>
  <c r="E1408" i="4"/>
  <c r="E1409" i="4"/>
  <c r="E1410" i="4"/>
  <c r="E1411" i="4"/>
  <c r="E1412" i="4"/>
  <c r="E1413" i="4"/>
  <c r="E1414" i="4"/>
  <c r="E1415" i="4"/>
  <c r="E1416" i="4"/>
  <c r="E1417" i="4"/>
  <c r="E1418" i="4"/>
  <c r="E1419" i="4"/>
  <c r="E1420" i="4"/>
  <c r="E1421" i="4"/>
  <c r="E1422" i="4"/>
  <c r="E1423" i="4"/>
  <c r="E1424" i="4"/>
  <c r="E1425" i="4"/>
  <c r="E1426" i="4"/>
  <c r="E1427" i="4"/>
  <c r="E1428" i="4"/>
  <c r="E1429" i="4"/>
  <c r="E1430" i="4"/>
  <c r="E1431" i="4"/>
  <c r="E1432" i="4"/>
  <c r="E1433" i="4"/>
  <c r="E1434" i="4"/>
  <c r="E1435" i="4"/>
  <c r="E1436" i="4"/>
  <c r="E1437" i="4"/>
  <c r="E1438" i="4"/>
  <c r="E1439" i="4"/>
  <c r="E1440" i="4"/>
  <c r="E1441" i="4"/>
  <c r="E1442" i="4"/>
  <c r="E1443" i="4"/>
  <c r="E1444" i="4"/>
  <c r="E1445" i="4"/>
  <c r="E1446" i="4"/>
  <c r="E1447" i="4"/>
  <c r="E1448" i="4"/>
  <c r="E1449" i="4"/>
  <c r="E1450" i="4"/>
  <c r="E1451" i="4"/>
  <c r="E1452" i="4"/>
  <c r="E1453" i="4"/>
  <c r="E1454" i="4"/>
  <c r="E1455" i="4"/>
  <c r="E1456" i="4"/>
  <c r="E1457" i="4"/>
  <c r="E1458" i="4"/>
  <c r="E1459" i="4"/>
  <c r="E1460" i="4"/>
  <c r="E1461" i="4"/>
  <c r="E1462" i="4"/>
  <c r="E1463" i="4"/>
  <c r="E1464" i="4"/>
  <c r="E1465" i="4"/>
  <c r="E1466" i="4"/>
  <c r="E1467" i="4"/>
  <c r="E1468" i="4"/>
  <c r="E1469" i="4"/>
  <c r="E1470" i="4"/>
  <c r="E1471" i="4"/>
  <c r="E1472" i="4"/>
  <c r="E1473" i="4"/>
  <c r="E1474" i="4"/>
  <c r="E1475" i="4"/>
  <c r="E1476" i="4"/>
  <c r="E1477" i="4"/>
  <c r="E1478" i="4"/>
  <c r="E1479" i="4"/>
  <c r="E1480" i="4"/>
  <c r="E1481" i="4"/>
  <c r="E1482" i="4"/>
  <c r="E1483" i="4"/>
  <c r="E1484" i="4"/>
  <c r="E1485" i="4"/>
  <c r="E1486" i="4"/>
  <c r="E1487" i="4"/>
  <c r="E1488" i="4"/>
  <c r="E1489" i="4"/>
  <c r="E1490" i="4"/>
  <c r="E1491" i="4"/>
  <c r="E1492" i="4"/>
  <c r="E1493" i="4"/>
  <c r="E1494" i="4"/>
  <c r="E1495" i="4"/>
  <c r="E1496" i="4"/>
  <c r="E1497" i="4"/>
  <c r="E1498" i="4"/>
  <c r="E1499" i="4"/>
  <c r="E1500" i="4"/>
  <c r="E1501" i="4"/>
  <c r="E1502" i="4"/>
  <c r="E1503" i="4"/>
  <c r="E1504" i="4"/>
  <c r="E1505" i="4"/>
  <c r="E1506" i="4"/>
  <c r="E1507" i="4"/>
  <c r="E1508" i="4"/>
  <c r="E1509" i="4"/>
  <c r="E1510" i="4"/>
  <c r="E1511" i="4"/>
  <c r="E1512" i="4"/>
  <c r="E1513" i="4"/>
  <c r="E1514" i="4"/>
  <c r="E1515" i="4"/>
  <c r="E1516" i="4"/>
  <c r="E1517" i="4"/>
  <c r="E1518" i="4"/>
  <c r="E1519" i="4"/>
  <c r="E1520" i="4"/>
  <c r="E1521" i="4"/>
  <c r="E1522" i="4"/>
  <c r="E1523" i="4"/>
  <c r="E1524" i="4"/>
  <c r="E1525" i="4"/>
  <c r="E1526" i="4"/>
  <c r="E1527" i="4"/>
  <c r="E1528" i="4"/>
  <c r="E1529" i="4"/>
  <c r="E1530" i="4"/>
  <c r="E1531" i="4"/>
  <c r="E1532" i="4"/>
  <c r="E1533" i="4"/>
  <c r="E1534" i="4"/>
  <c r="E1535" i="4"/>
  <c r="E1536" i="4"/>
  <c r="E1537" i="4"/>
  <c r="E1538" i="4"/>
  <c r="E1539" i="4"/>
  <c r="E1540" i="4"/>
  <c r="E1541" i="4"/>
  <c r="E1542" i="4"/>
  <c r="E1543" i="4"/>
  <c r="E1544" i="4"/>
  <c r="E1545" i="4"/>
  <c r="E1546" i="4"/>
  <c r="E1547" i="4"/>
  <c r="E1548" i="4"/>
  <c r="E1549" i="4"/>
  <c r="E1550" i="4"/>
  <c r="E1551" i="4"/>
  <c r="E1552" i="4"/>
  <c r="E1553" i="4"/>
  <c r="E1554" i="4"/>
  <c r="E1555" i="4"/>
  <c r="E1556" i="4"/>
  <c r="E1557" i="4"/>
  <c r="E1558" i="4"/>
  <c r="E1559" i="4"/>
  <c r="E1560" i="4"/>
  <c r="E1561" i="4"/>
  <c r="E1562" i="4"/>
  <c r="E1563" i="4"/>
  <c r="E1564" i="4"/>
  <c r="E1565" i="4"/>
  <c r="E1566" i="4"/>
  <c r="E1567" i="4"/>
  <c r="E1568" i="4"/>
  <c r="E1569" i="4"/>
  <c r="E1570" i="4"/>
  <c r="E1571" i="4"/>
  <c r="E1572" i="4"/>
  <c r="E1573" i="4"/>
  <c r="E1574" i="4"/>
  <c r="E1575" i="4"/>
  <c r="E1576" i="4"/>
  <c r="E1577" i="4"/>
  <c r="E1578" i="4"/>
  <c r="E1579" i="4"/>
  <c r="E1580" i="4"/>
  <c r="E1581" i="4"/>
  <c r="E1582" i="4"/>
  <c r="E1583" i="4"/>
  <c r="E1584" i="4"/>
  <c r="E1585" i="4"/>
  <c r="E1586" i="4"/>
  <c r="E1587" i="4"/>
  <c r="E1588" i="4"/>
  <c r="E1589" i="4"/>
  <c r="E1590" i="4"/>
  <c r="E1591" i="4"/>
  <c r="E1592" i="4"/>
  <c r="E1593" i="4"/>
  <c r="E1594" i="4"/>
  <c r="E1595" i="4"/>
  <c r="E1596" i="4"/>
  <c r="E1597" i="4"/>
  <c r="E1598" i="4"/>
  <c r="E1599" i="4"/>
  <c r="E1600" i="4"/>
  <c r="E1601" i="4"/>
  <c r="E1602" i="4"/>
  <c r="E1603" i="4"/>
  <c r="E1604" i="4"/>
  <c r="E1605" i="4"/>
  <c r="E1606" i="4"/>
  <c r="E1607" i="4"/>
  <c r="E1608" i="4"/>
  <c r="E1609" i="4"/>
  <c r="E1610" i="4"/>
  <c r="E1611" i="4"/>
  <c r="E1612" i="4"/>
  <c r="E1613" i="4"/>
  <c r="E1614" i="4"/>
  <c r="E1615" i="4"/>
  <c r="E1616" i="4"/>
  <c r="E1617" i="4"/>
  <c r="E1618" i="4"/>
  <c r="E1619" i="4"/>
  <c r="E1620" i="4"/>
  <c r="E1621" i="4"/>
  <c r="E1622" i="4"/>
  <c r="E1623" i="4"/>
  <c r="E1624" i="4"/>
  <c r="E1625" i="4"/>
  <c r="E1626" i="4"/>
  <c r="E1627" i="4"/>
  <c r="E1628" i="4"/>
  <c r="E1629" i="4"/>
  <c r="E1630" i="4"/>
  <c r="E1631" i="4"/>
  <c r="E1632" i="4"/>
  <c r="E1633" i="4"/>
  <c r="E1634" i="4"/>
  <c r="E1635" i="4"/>
  <c r="E1636" i="4"/>
  <c r="E1637" i="4"/>
  <c r="E1638" i="4"/>
  <c r="E1639" i="4"/>
  <c r="E1640" i="4"/>
  <c r="E1641" i="4"/>
  <c r="E1642" i="4"/>
  <c r="E1643" i="4"/>
  <c r="E1644" i="4"/>
  <c r="E1645" i="4"/>
  <c r="E1646" i="4"/>
  <c r="E1647" i="4"/>
  <c r="E1648" i="4"/>
  <c r="E1649" i="4"/>
  <c r="E1650" i="4"/>
  <c r="E1651" i="4"/>
  <c r="E1652" i="4"/>
  <c r="E1653" i="4"/>
  <c r="E1654" i="4"/>
  <c r="E1655" i="4"/>
  <c r="E1656" i="4"/>
  <c r="E1657" i="4"/>
  <c r="E1658" i="4"/>
  <c r="E1659" i="4"/>
  <c r="E1660" i="4"/>
  <c r="E1661" i="4"/>
  <c r="E1662" i="4"/>
  <c r="E1663" i="4"/>
  <c r="E1664" i="4"/>
  <c r="E1665" i="4"/>
  <c r="E1666" i="4"/>
  <c r="E1667" i="4"/>
  <c r="E1668" i="4"/>
  <c r="E1669" i="4"/>
  <c r="E1670" i="4"/>
  <c r="E1671" i="4"/>
  <c r="E1672" i="4"/>
  <c r="E1673" i="4"/>
  <c r="E1674" i="4"/>
  <c r="E1675" i="4"/>
  <c r="E1676" i="4"/>
  <c r="E1677" i="4"/>
  <c r="E1678" i="4"/>
  <c r="E1679" i="4"/>
  <c r="E1680" i="4"/>
  <c r="E1681" i="4"/>
  <c r="E1682" i="4"/>
  <c r="E1683" i="4"/>
  <c r="E1684" i="4"/>
  <c r="E1685" i="4"/>
  <c r="E1686" i="4"/>
  <c r="E1687" i="4"/>
  <c r="E1688" i="4"/>
  <c r="E1689" i="4"/>
  <c r="E1690" i="4"/>
  <c r="E1691" i="4"/>
  <c r="E1692" i="4"/>
  <c r="E1693" i="4"/>
  <c r="E1694" i="4"/>
  <c r="E1695" i="4"/>
  <c r="E1696" i="4"/>
  <c r="E1697" i="4"/>
  <c r="E1698" i="4"/>
  <c r="E1699" i="4"/>
  <c r="E1700" i="4"/>
  <c r="E1701" i="4"/>
  <c r="E1702" i="4"/>
  <c r="E1703" i="4"/>
  <c r="E1704" i="4"/>
  <c r="E1705" i="4"/>
  <c r="E1706" i="4"/>
  <c r="E1707" i="4"/>
  <c r="E1708" i="4"/>
  <c r="E1709" i="4"/>
  <c r="E1710" i="4"/>
  <c r="E1711" i="4"/>
  <c r="E1712" i="4"/>
  <c r="E1713" i="4"/>
  <c r="E1714" i="4"/>
  <c r="E1715" i="4"/>
  <c r="E1716" i="4"/>
  <c r="E1717" i="4"/>
  <c r="E1718" i="4"/>
  <c r="E1719" i="4"/>
  <c r="E1720" i="4"/>
  <c r="E1721" i="4"/>
  <c r="E1722" i="4"/>
  <c r="E1723" i="4"/>
  <c r="E1724" i="4"/>
  <c r="E1725" i="4"/>
  <c r="E1726" i="4"/>
  <c r="E1727" i="4"/>
  <c r="E1728" i="4"/>
  <c r="E1729" i="4"/>
  <c r="E1730" i="4"/>
  <c r="E1731" i="4"/>
  <c r="E1732" i="4"/>
  <c r="E1733" i="4"/>
  <c r="E1734" i="4"/>
  <c r="E1735" i="4"/>
  <c r="E1736" i="4"/>
  <c r="E1737" i="4"/>
  <c r="E1738" i="4"/>
  <c r="E1739" i="4"/>
  <c r="E1740" i="4"/>
  <c r="E1741" i="4"/>
  <c r="E1742" i="4"/>
  <c r="E1743" i="4"/>
  <c r="E1744" i="4"/>
  <c r="E1745" i="4"/>
  <c r="E1746" i="4"/>
  <c r="E1747" i="4"/>
  <c r="E1748" i="4"/>
  <c r="E1749" i="4"/>
  <c r="E1750" i="4"/>
  <c r="E1751" i="4"/>
  <c r="E1752" i="4"/>
  <c r="E1753" i="4"/>
  <c r="E1754" i="4"/>
  <c r="E1755" i="4"/>
  <c r="E1756" i="4"/>
  <c r="E1757" i="4"/>
  <c r="E1758" i="4"/>
  <c r="E1759" i="4"/>
  <c r="E1760" i="4"/>
  <c r="E1761" i="4"/>
  <c r="E1762" i="4"/>
  <c r="E1763" i="4"/>
  <c r="E1764" i="4"/>
  <c r="E1765" i="4"/>
  <c r="E1766" i="4"/>
  <c r="E1767" i="4"/>
  <c r="E1768" i="4"/>
  <c r="E1769" i="4"/>
  <c r="E1770" i="4"/>
  <c r="E1771" i="4"/>
  <c r="E1772" i="4"/>
  <c r="E1773" i="4"/>
  <c r="E1774" i="4"/>
  <c r="E1775" i="4"/>
  <c r="E1776" i="4"/>
  <c r="E1777" i="4"/>
  <c r="E1778" i="4"/>
  <c r="E1779" i="4"/>
  <c r="E1780" i="4"/>
  <c r="E1781" i="4"/>
  <c r="E1782" i="4"/>
  <c r="E1783" i="4"/>
  <c r="E1784" i="4"/>
  <c r="E1785" i="4"/>
  <c r="E1786" i="4"/>
  <c r="E1787" i="4"/>
  <c r="E1788" i="4"/>
  <c r="E1789" i="4"/>
  <c r="E1790" i="4"/>
  <c r="E1791" i="4"/>
  <c r="E1792" i="4"/>
  <c r="E1793" i="4"/>
  <c r="E1794" i="4"/>
  <c r="E1795" i="4"/>
  <c r="E1796" i="4"/>
  <c r="E1797" i="4"/>
  <c r="E1798" i="4"/>
  <c r="E1799" i="4"/>
  <c r="E1800" i="4"/>
  <c r="E1801" i="4"/>
  <c r="E1802" i="4"/>
  <c r="E1803" i="4"/>
  <c r="E1804" i="4"/>
  <c r="E1805" i="4"/>
  <c r="E1806" i="4"/>
  <c r="E1807" i="4"/>
  <c r="E1808" i="4"/>
  <c r="E1809" i="4"/>
  <c r="E1810" i="4"/>
  <c r="E1811" i="4"/>
  <c r="E1812" i="4"/>
  <c r="E1813" i="4"/>
  <c r="E1814" i="4"/>
  <c r="E1815" i="4"/>
  <c r="E1816" i="4"/>
  <c r="E1817" i="4"/>
  <c r="E1818" i="4"/>
  <c r="E1819" i="4"/>
  <c r="E1820" i="4"/>
  <c r="E1821" i="4"/>
  <c r="E1822" i="4"/>
  <c r="E1823" i="4"/>
  <c r="E1824" i="4"/>
  <c r="E1825" i="4"/>
  <c r="E1826" i="4"/>
  <c r="E1827" i="4"/>
  <c r="E1828" i="4"/>
  <c r="E1829" i="4"/>
  <c r="E1830" i="4"/>
  <c r="E1831" i="4"/>
  <c r="E1832" i="4"/>
  <c r="E1833" i="4"/>
  <c r="E1834" i="4"/>
  <c r="E1835" i="4"/>
  <c r="E1836" i="4"/>
  <c r="E1837" i="4"/>
  <c r="E1838" i="4"/>
  <c r="E1839" i="4"/>
  <c r="E1840" i="4"/>
  <c r="E1841" i="4"/>
  <c r="E1842" i="4"/>
  <c r="E1843" i="4"/>
  <c r="E1844" i="4"/>
  <c r="E1845" i="4"/>
  <c r="E1846" i="4"/>
  <c r="E1847" i="4"/>
  <c r="E1848" i="4"/>
  <c r="E1849" i="4"/>
  <c r="E1850" i="4"/>
  <c r="E1851" i="4"/>
  <c r="E1852" i="4"/>
  <c r="E1853" i="4"/>
  <c r="E1854" i="4"/>
  <c r="E1855" i="4"/>
  <c r="E1856" i="4"/>
  <c r="E1857" i="4"/>
  <c r="E1858" i="4"/>
  <c r="E1859" i="4"/>
  <c r="E1860" i="4"/>
  <c r="E1861" i="4"/>
  <c r="E1862" i="4"/>
  <c r="E1863" i="4"/>
  <c r="E1864" i="4"/>
  <c r="E1865" i="4"/>
  <c r="E1866" i="4"/>
  <c r="E1867" i="4"/>
  <c r="E1868" i="4"/>
  <c r="E1869" i="4"/>
  <c r="E1870" i="4"/>
  <c r="E1871" i="4"/>
  <c r="E1872" i="4"/>
  <c r="E1873" i="4"/>
  <c r="E1874" i="4"/>
  <c r="E1875" i="4"/>
  <c r="E1876" i="4"/>
  <c r="E1877" i="4"/>
  <c r="E1878" i="4"/>
  <c r="E1879" i="4"/>
  <c r="E1880" i="4"/>
  <c r="E1881" i="4"/>
  <c r="E1882" i="4"/>
  <c r="E1883" i="4"/>
  <c r="E1884" i="4"/>
  <c r="E1885" i="4"/>
  <c r="E1886" i="4"/>
  <c r="E1887" i="4"/>
  <c r="E1888" i="4"/>
  <c r="E1889" i="4"/>
  <c r="E1890" i="4"/>
  <c r="E1891" i="4"/>
  <c r="E1892" i="4"/>
  <c r="E1893" i="4"/>
  <c r="E1894" i="4"/>
  <c r="E1895" i="4"/>
  <c r="E1896" i="4"/>
  <c r="E1897" i="4"/>
  <c r="E1898" i="4"/>
  <c r="E1899" i="4"/>
  <c r="E1900" i="4"/>
  <c r="E1901" i="4"/>
  <c r="E1902" i="4"/>
  <c r="E1903" i="4"/>
  <c r="E1904" i="4"/>
  <c r="E1905" i="4"/>
  <c r="E1906" i="4"/>
  <c r="E1907" i="4"/>
  <c r="E1908" i="4"/>
  <c r="E1909" i="4"/>
  <c r="E1910" i="4"/>
  <c r="E1911" i="4"/>
  <c r="E1912" i="4"/>
  <c r="E1913" i="4"/>
  <c r="E1914" i="4"/>
  <c r="E1915" i="4"/>
  <c r="E1916" i="4"/>
  <c r="E1917" i="4"/>
  <c r="E1918" i="4"/>
  <c r="E1919" i="4"/>
  <c r="E1920" i="4"/>
  <c r="E1921" i="4"/>
  <c r="E1922" i="4"/>
  <c r="E1923" i="4"/>
  <c r="E1924" i="4"/>
  <c r="E1925" i="4"/>
  <c r="E1926" i="4"/>
  <c r="E1927" i="4"/>
  <c r="E1928" i="4"/>
  <c r="E1929" i="4"/>
  <c r="E1930" i="4"/>
  <c r="E1931" i="4"/>
  <c r="E1932" i="4"/>
  <c r="E1933" i="4"/>
  <c r="E1934" i="4"/>
  <c r="E1935" i="4"/>
  <c r="E1936" i="4"/>
  <c r="E1937" i="4"/>
  <c r="E1938" i="4"/>
  <c r="E1939" i="4"/>
  <c r="E1940" i="4"/>
  <c r="E1941" i="4"/>
  <c r="E1942" i="4"/>
  <c r="E1943" i="4"/>
  <c r="E1944" i="4"/>
  <c r="E1945" i="4"/>
  <c r="E1946" i="4"/>
  <c r="E1947" i="4"/>
  <c r="E1948" i="4"/>
  <c r="E1949" i="4"/>
  <c r="E1950" i="4"/>
  <c r="E1951" i="4"/>
  <c r="E1952" i="4"/>
  <c r="E1953" i="4"/>
  <c r="E1954" i="4"/>
  <c r="E1955" i="4"/>
  <c r="E1956" i="4"/>
  <c r="E1957" i="4"/>
  <c r="E1958" i="4"/>
  <c r="E1959" i="4"/>
  <c r="E1960" i="4"/>
  <c r="E1961" i="4"/>
  <c r="E1962" i="4"/>
  <c r="E1963" i="4"/>
  <c r="E1964" i="4"/>
  <c r="E1965" i="4"/>
  <c r="E1966" i="4"/>
  <c r="E1967" i="4"/>
  <c r="E1968" i="4"/>
  <c r="E1969" i="4"/>
  <c r="E1970" i="4"/>
  <c r="E1971" i="4"/>
  <c r="E1972" i="4"/>
  <c r="E1973" i="4"/>
  <c r="E1974" i="4"/>
  <c r="E1975" i="4"/>
  <c r="E1976" i="4"/>
  <c r="E1977" i="4"/>
  <c r="E1978" i="4"/>
  <c r="E1979" i="4"/>
  <c r="E1980" i="4"/>
  <c r="E1981" i="4"/>
  <c r="E1982" i="4"/>
  <c r="E1983" i="4"/>
  <c r="E1984" i="4"/>
  <c r="E1985" i="4"/>
  <c r="E1986" i="4"/>
  <c r="E1987" i="4"/>
  <c r="E1988" i="4"/>
  <c r="E1989" i="4"/>
  <c r="E1990" i="4"/>
  <c r="E1991" i="4"/>
  <c r="E1992" i="4"/>
  <c r="E1993" i="4"/>
  <c r="E1994" i="4"/>
  <c r="E1995" i="4"/>
  <c r="E1996" i="4"/>
  <c r="E1997" i="4"/>
  <c r="E1998" i="4"/>
  <c r="E1999" i="4"/>
  <c r="E2000" i="4"/>
  <c r="E2001" i="4"/>
  <c r="E2002" i="4"/>
  <c r="E2003" i="4"/>
  <c r="E2004" i="4"/>
  <c r="E2005" i="4"/>
  <c r="E2006" i="4"/>
  <c r="E2007" i="4"/>
  <c r="E2008" i="4"/>
  <c r="E2009" i="4"/>
  <c r="E2010" i="4"/>
  <c r="E2011" i="4"/>
  <c r="E2012" i="4"/>
  <c r="E2013" i="4"/>
  <c r="E2014" i="4"/>
  <c r="E2015" i="4"/>
  <c r="E2016" i="4"/>
  <c r="E2017" i="4"/>
  <c r="E2018" i="4"/>
  <c r="E2019" i="4"/>
  <c r="E2020" i="4"/>
  <c r="E2021" i="4"/>
  <c r="E2022" i="4"/>
  <c r="E2023" i="4"/>
  <c r="E2024" i="4"/>
  <c r="E2025" i="4"/>
  <c r="E2026" i="4"/>
  <c r="E2027" i="4"/>
  <c r="E2028" i="4"/>
  <c r="E2029" i="4"/>
  <c r="E2030" i="4"/>
  <c r="E2031" i="4"/>
  <c r="E2032" i="4"/>
  <c r="E2033" i="4"/>
  <c r="E2034" i="4"/>
  <c r="E2035" i="4"/>
  <c r="E2036" i="4"/>
  <c r="E2037" i="4"/>
  <c r="E2038" i="4"/>
  <c r="E2039" i="4"/>
  <c r="E2040" i="4"/>
  <c r="E2041" i="4"/>
  <c r="E2042" i="4"/>
  <c r="E2043" i="4"/>
  <c r="E2044" i="4"/>
  <c r="E2045" i="4"/>
  <c r="E2046" i="4"/>
  <c r="E2047" i="4"/>
  <c r="E2048" i="4"/>
  <c r="E2049" i="4"/>
  <c r="E2050" i="4"/>
  <c r="E2051" i="4"/>
  <c r="E2052" i="4"/>
  <c r="E2053" i="4"/>
  <c r="E2054" i="4"/>
  <c r="E2055" i="4"/>
  <c r="E2056" i="4"/>
  <c r="E2057" i="4"/>
  <c r="E2058" i="4"/>
  <c r="E2059" i="4"/>
  <c r="E2060" i="4"/>
  <c r="E2061" i="4"/>
  <c r="E2062" i="4"/>
  <c r="E2063" i="4"/>
  <c r="E2064" i="4"/>
  <c r="E2065" i="4"/>
  <c r="E2066" i="4"/>
  <c r="E2067" i="4"/>
  <c r="E2068" i="4"/>
  <c r="E2069" i="4"/>
  <c r="E2070" i="4"/>
  <c r="E2071" i="4"/>
  <c r="E2072" i="4"/>
  <c r="E2073" i="4"/>
  <c r="E2074" i="4"/>
  <c r="E2075" i="4"/>
  <c r="E2076" i="4"/>
  <c r="E2077" i="4"/>
  <c r="E2078" i="4"/>
  <c r="E2079" i="4"/>
  <c r="E2080" i="4"/>
  <c r="E2081" i="4"/>
  <c r="E2082" i="4"/>
  <c r="E2083" i="4"/>
  <c r="E2084" i="4"/>
  <c r="E2085" i="4"/>
  <c r="E2086" i="4"/>
  <c r="E2087" i="4"/>
  <c r="E2088" i="4"/>
  <c r="E2089" i="4"/>
  <c r="E2090" i="4"/>
  <c r="E2091" i="4"/>
  <c r="E2092" i="4"/>
  <c r="E2093" i="4"/>
  <c r="E2094" i="4"/>
  <c r="E2095" i="4"/>
  <c r="E2096" i="4"/>
  <c r="E2097" i="4"/>
  <c r="E2098" i="4"/>
  <c r="E2099" i="4"/>
  <c r="E2100" i="4"/>
  <c r="E2101" i="4"/>
  <c r="E2102" i="4"/>
  <c r="E2103" i="4"/>
  <c r="E2104" i="4"/>
  <c r="E2105" i="4"/>
  <c r="E2106" i="4"/>
  <c r="E2107" i="4"/>
  <c r="E2108" i="4"/>
  <c r="E2109" i="4"/>
  <c r="E2110" i="4"/>
  <c r="E2111" i="4"/>
  <c r="E2112" i="4"/>
  <c r="E2113" i="4"/>
  <c r="E2114" i="4"/>
  <c r="E2115" i="4"/>
  <c r="E2116" i="4"/>
  <c r="E2117" i="4"/>
  <c r="E2118" i="4"/>
  <c r="E2119" i="4"/>
  <c r="E2120" i="4"/>
  <c r="E2121" i="4"/>
  <c r="E2122" i="4"/>
  <c r="E2123" i="4"/>
  <c r="E2124" i="4"/>
  <c r="E2125" i="4"/>
  <c r="E2126" i="4"/>
  <c r="E2127" i="4"/>
  <c r="E2128" i="4"/>
  <c r="E2129" i="4"/>
  <c r="E2130" i="4"/>
  <c r="E2131" i="4"/>
  <c r="E2132" i="4"/>
  <c r="E2133" i="4"/>
  <c r="E2134" i="4"/>
  <c r="E2135" i="4"/>
  <c r="E2136" i="4"/>
  <c r="E2137" i="4"/>
  <c r="E2138" i="4"/>
  <c r="E2139" i="4"/>
  <c r="E2140" i="4"/>
  <c r="E2141" i="4"/>
  <c r="E2142" i="4"/>
  <c r="E2143" i="4"/>
  <c r="E2144" i="4"/>
  <c r="E2145" i="4"/>
  <c r="E2146" i="4"/>
  <c r="E2147" i="4"/>
  <c r="E2148" i="4"/>
  <c r="E2149" i="4"/>
  <c r="E2150" i="4"/>
  <c r="E2151" i="4"/>
  <c r="E2152" i="4"/>
  <c r="E2153" i="4"/>
  <c r="E2154" i="4"/>
  <c r="E2155" i="4"/>
  <c r="E2156" i="4"/>
  <c r="E2157" i="4"/>
  <c r="E2158" i="4"/>
  <c r="E2159" i="4"/>
  <c r="E2160" i="4"/>
  <c r="E2161" i="4"/>
  <c r="E2162" i="4"/>
  <c r="E2163" i="4"/>
  <c r="E2164" i="4"/>
  <c r="E2165" i="4"/>
  <c r="E2166" i="4"/>
  <c r="E2167" i="4"/>
  <c r="E2168" i="4"/>
  <c r="E2169" i="4"/>
  <c r="E2170" i="4"/>
  <c r="E2171" i="4"/>
  <c r="E2172" i="4"/>
  <c r="E2173" i="4"/>
  <c r="E2174" i="4"/>
  <c r="E2175" i="4"/>
  <c r="E2176" i="4"/>
  <c r="E2177" i="4"/>
  <c r="E2178" i="4"/>
  <c r="E2179" i="4"/>
  <c r="E2180" i="4"/>
  <c r="E2181" i="4"/>
  <c r="E2182" i="4"/>
  <c r="E2183" i="4"/>
  <c r="E2184" i="4"/>
  <c r="E2185" i="4"/>
  <c r="E2186" i="4"/>
  <c r="E2187" i="4"/>
  <c r="E2188" i="4"/>
  <c r="E2189" i="4"/>
  <c r="E2190" i="4"/>
  <c r="E2191" i="4"/>
  <c r="E2192" i="4"/>
  <c r="E2193" i="4"/>
  <c r="E2194" i="4"/>
  <c r="E2195" i="4"/>
  <c r="E2196" i="4"/>
  <c r="E2197" i="4"/>
  <c r="E2198" i="4"/>
  <c r="E2199" i="4"/>
  <c r="E2200" i="4"/>
  <c r="E2201" i="4"/>
  <c r="E2202" i="4"/>
  <c r="E2203" i="4"/>
  <c r="E2204" i="4"/>
  <c r="E2205" i="4"/>
  <c r="E2206" i="4"/>
  <c r="E2207" i="4"/>
  <c r="E2208" i="4"/>
  <c r="E2209" i="4"/>
  <c r="E2210" i="4"/>
  <c r="E2211" i="4"/>
  <c r="E2212" i="4"/>
  <c r="E2213" i="4"/>
  <c r="E2214" i="4"/>
  <c r="E2215" i="4"/>
  <c r="E2216" i="4"/>
  <c r="E2217" i="4"/>
  <c r="E2218" i="4"/>
  <c r="E2219" i="4"/>
  <c r="E2220" i="4"/>
  <c r="E2221" i="4"/>
  <c r="E2222" i="4"/>
  <c r="E2223" i="4"/>
  <c r="E2224" i="4"/>
  <c r="E2225" i="4"/>
  <c r="E2226" i="4"/>
  <c r="E2227" i="4"/>
  <c r="E2228" i="4"/>
  <c r="E2229" i="4"/>
  <c r="E2230" i="4"/>
  <c r="E2231" i="4"/>
  <c r="E2232" i="4"/>
  <c r="E2233" i="4"/>
  <c r="E2234" i="4"/>
  <c r="E2235" i="4"/>
  <c r="E2236" i="4"/>
  <c r="E2237" i="4"/>
  <c r="E2238" i="4"/>
  <c r="E2239" i="4"/>
  <c r="E2240" i="4"/>
  <c r="E2241" i="4"/>
  <c r="E2242" i="4"/>
  <c r="E2243" i="4"/>
  <c r="E2244" i="4"/>
  <c r="E2245" i="4"/>
  <c r="E2246" i="4"/>
  <c r="E2247" i="4"/>
  <c r="E2248" i="4"/>
  <c r="E2249" i="4"/>
  <c r="E2250" i="4"/>
  <c r="E2251" i="4"/>
  <c r="E2252" i="4"/>
  <c r="E2253" i="4"/>
  <c r="E2254" i="4"/>
  <c r="E2255" i="4"/>
  <c r="E2256" i="4"/>
  <c r="E2257" i="4"/>
  <c r="E2258" i="4"/>
  <c r="E2259" i="4"/>
  <c r="E2260" i="4"/>
  <c r="E2261" i="4"/>
  <c r="E2262" i="4"/>
  <c r="E2263" i="4"/>
  <c r="E2264" i="4"/>
  <c r="E2265" i="4"/>
  <c r="E2266" i="4"/>
  <c r="E2267" i="4"/>
  <c r="E2268" i="4"/>
  <c r="E2269" i="4"/>
  <c r="E2270" i="4"/>
  <c r="E2271" i="4"/>
  <c r="E2272" i="4"/>
  <c r="E2273" i="4"/>
  <c r="E2274" i="4"/>
  <c r="E2275" i="4"/>
  <c r="E2276" i="4"/>
  <c r="E2277" i="4"/>
  <c r="E2278" i="4"/>
  <c r="E2279" i="4"/>
  <c r="E2280" i="4"/>
  <c r="E2281" i="4"/>
  <c r="E2282" i="4"/>
  <c r="E2283" i="4"/>
  <c r="E2284" i="4"/>
  <c r="E2285" i="4"/>
  <c r="E2286" i="4"/>
  <c r="E2287" i="4"/>
  <c r="E2288" i="4"/>
  <c r="E2289" i="4"/>
  <c r="E2290" i="4"/>
  <c r="E2291" i="4"/>
  <c r="E2292" i="4"/>
  <c r="E2293" i="4"/>
  <c r="E2294" i="4"/>
  <c r="E2295" i="4"/>
  <c r="E2296" i="4"/>
  <c r="E2297" i="4"/>
  <c r="E2298" i="4"/>
  <c r="E2299" i="4"/>
  <c r="E2300" i="4"/>
  <c r="E2301" i="4"/>
  <c r="E2302" i="4"/>
  <c r="E2303" i="4"/>
  <c r="E2304" i="4"/>
  <c r="E2305" i="4"/>
  <c r="E2306" i="4"/>
  <c r="E2307" i="4"/>
  <c r="E2308" i="4"/>
  <c r="E2309" i="4"/>
  <c r="E2310" i="4"/>
  <c r="E2311" i="4"/>
  <c r="E2312" i="4"/>
  <c r="E2313" i="4"/>
  <c r="E2314" i="4"/>
  <c r="E2315" i="4"/>
  <c r="E2316" i="4"/>
  <c r="E2317" i="4"/>
  <c r="E2318" i="4"/>
  <c r="E2319" i="4"/>
  <c r="E2320" i="4"/>
  <c r="E2321" i="4"/>
  <c r="E2322" i="4"/>
  <c r="E2323" i="4"/>
  <c r="E2324" i="4"/>
  <c r="E2325" i="4"/>
  <c r="E2326" i="4"/>
  <c r="E2327" i="4"/>
  <c r="E2328" i="4"/>
  <c r="E2329" i="4"/>
  <c r="E2330" i="4"/>
  <c r="E2331" i="4"/>
  <c r="E2332" i="4"/>
  <c r="E2333" i="4"/>
  <c r="E2334" i="4"/>
  <c r="E2335" i="4"/>
  <c r="E2336" i="4"/>
  <c r="E2337" i="4"/>
  <c r="E2338" i="4"/>
  <c r="E2339" i="4"/>
  <c r="E2340" i="4"/>
  <c r="E2341" i="4"/>
  <c r="E2342" i="4"/>
  <c r="E2343" i="4"/>
  <c r="E2344" i="4"/>
  <c r="E2345" i="4"/>
  <c r="E2346" i="4"/>
  <c r="E2347" i="4"/>
  <c r="E2348" i="4"/>
  <c r="E2349" i="4"/>
  <c r="E2350" i="4"/>
  <c r="E2351" i="4"/>
  <c r="E2352" i="4"/>
  <c r="E2353" i="4"/>
  <c r="E2354" i="4"/>
  <c r="E2355" i="4"/>
  <c r="E2356" i="4"/>
  <c r="E2357" i="4"/>
  <c r="E2358" i="4"/>
  <c r="E2359" i="4"/>
  <c r="E2360" i="4"/>
  <c r="E2361" i="4"/>
  <c r="E2362" i="4"/>
  <c r="E2363" i="4"/>
  <c r="E2364" i="4"/>
  <c r="E2365" i="4"/>
  <c r="E2366" i="4"/>
  <c r="E2367" i="4"/>
  <c r="E2368" i="4"/>
  <c r="E2369" i="4"/>
  <c r="E2370" i="4"/>
  <c r="E2371" i="4"/>
  <c r="E2372" i="4"/>
  <c r="E2373" i="4"/>
  <c r="E2374" i="4"/>
  <c r="E2375" i="4"/>
  <c r="E2376" i="4"/>
  <c r="E2377" i="4"/>
  <c r="E2378" i="4"/>
  <c r="E2379" i="4"/>
  <c r="E2380" i="4"/>
  <c r="E2381" i="4"/>
  <c r="E2382" i="4"/>
  <c r="E2383" i="4"/>
  <c r="E2384" i="4"/>
  <c r="E2385" i="4"/>
  <c r="E2386" i="4"/>
  <c r="E2387" i="4"/>
  <c r="E2388" i="4"/>
  <c r="E2389" i="4"/>
  <c r="E2390" i="4"/>
  <c r="E2391" i="4"/>
  <c r="E2392" i="4"/>
  <c r="E2393" i="4"/>
  <c r="E2394" i="4"/>
  <c r="E2395" i="4"/>
  <c r="E2396" i="4"/>
  <c r="E2397" i="4"/>
  <c r="E2398" i="4"/>
  <c r="E2399" i="4"/>
  <c r="E2400" i="4"/>
  <c r="E2401" i="4"/>
  <c r="E2402" i="4"/>
  <c r="E2403" i="4"/>
  <c r="E2404" i="4"/>
  <c r="E2405" i="4"/>
  <c r="E2406" i="4"/>
  <c r="E2407" i="4"/>
  <c r="E2408" i="4"/>
  <c r="E2409" i="4"/>
  <c r="E2410" i="4"/>
  <c r="E2411" i="4"/>
  <c r="E2412" i="4"/>
  <c r="E2413" i="4"/>
  <c r="E2414" i="4"/>
  <c r="E2415" i="4"/>
  <c r="E2416" i="4"/>
  <c r="E2417" i="4"/>
  <c r="E2418" i="4"/>
  <c r="E2419" i="4"/>
  <c r="E2420" i="4"/>
  <c r="E2421" i="4"/>
  <c r="E2422" i="4"/>
  <c r="E2423" i="4"/>
  <c r="E2424" i="4"/>
  <c r="E2425" i="4"/>
  <c r="E2426" i="4"/>
  <c r="E2427" i="4"/>
  <c r="E2428" i="4"/>
  <c r="E2429" i="4"/>
  <c r="E2430" i="4"/>
  <c r="E2431" i="4"/>
  <c r="E2432" i="4"/>
  <c r="E2433" i="4"/>
  <c r="E2434" i="4"/>
  <c r="E2435" i="4"/>
  <c r="E2436" i="4"/>
  <c r="E2437" i="4"/>
  <c r="E2438" i="4"/>
  <c r="E2439" i="4"/>
  <c r="E2440" i="4"/>
  <c r="E2441" i="4"/>
  <c r="E2442" i="4"/>
  <c r="E2443" i="4"/>
  <c r="E2444" i="4"/>
  <c r="E2445" i="4"/>
  <c r="E2446" i="4"/>
  <c r="E2447" i="4"/>
  <c r="E2448" i="4"/>
  <c r="E2449" i="4"/>
  <c r="E2450" i="4"/>
  <c r="E2451" i="4"/>
  <c r="E2452" i="4"/>
  <c r="E2453" i="4"/>
  <c r="E2454" i="4"/>
  <c r="E2455" i="4"/>
  <c r="E2456" i="4"/>
  <c r="E2457" i="4"/>
  <c r="E2458" i="4"/>
  <c r="E2459" i="4"/>
  <c r="E2460" i="4"/>
  <c r="E2461" i="4"/>
  <c r="E2462" i="4"/>
  <c r="E2463" i="4"/>
  <c r="E2464" i="4"/>
  <c r="E2465" i="4"/>
  <c r="E2466" i="4"/>
  <c r="E2467" i="4"/>
  <c r="E2468" i="4"/>
  <c r="E2469" i="4"/>
  <c r="E2470" i="4"/>
  <c r="E2471" i="4"/>
  <c r="E2472" i="4"/>
  <c r="E2473" i="4"/>
  <c r="E2474" i="4"/>
  <c r="E2475" i="4"/>
  <c r="E2476" i="4"/>
  <c r="E2477" i="4"/>
  <c r="E2478" i="4"/>
  <c r="E2479" i="4"/>
  <c r="E2480" i="4"/>
  <c r="E2481" i="4"/>
  <c r="E2482" i="4"/>
  <c r="E2483" i="4"/>
  <c r="E2484" i="4"/>
  <c r="E2485" i="4"/>
  <c r="E2486" i="4"/>
  <c r="E2487" i="4"/>
  <c r="E2488" i="4"/>
  <c r="E2489" i="4"/>
  <c r="E2490" i="4"/>
  <c r="E2491" i="4"/>
  <c r="E2492" i="4"/>
  <c r="E2493" i="4"/>
  <c r="E2494" i="4"/>
  <c r="E2495" i="4"/>
  <c r="E2496" i="4"/>
  <c r="E2497" i="4"/>
  <c r="E2498" i="4"/>
  <c r="E2499" i="4"/>
  <c r="E2500" i="4"/>
  <c r="F15" i="10"/>
  <c r="F16" i="10"/>
  <c r="F14" i="10"/>
  <c r="A17" i="10"/>
  <c r="B17" i="10"/>
  <c r="A15" i="10"/>
  <c r="B15" i="10"/>
  <c r="A6" i="10"/>
  <c r="J9" i="5"/>
  <c r="K10" i="5" s="1"/>
  <c r="J10" i="5"/>
  <c r="E11" i="5"/>
  <c r="J11" i="5"/>
  <c r="J12" i="5"/>
  <c r="E13" i="5"/>
  <c r="J13" i="5"/>
  <c r="K13" i="5" s="1"/>
  <c r="J14" i="5"/>
  <c r="K15" i="5" s="1"/>
  <c r="E14" i="5" l="1"/>
  <c r="E10" i="5"/>
  <c r="E12" i="5"/>
  <c r="E15" i="5"/>
  <c r="K11" i="5"/>
  <c r="K14" i="5"/>
  <c r="D16" i="10"/>
  <c r="K12" i="5"/>
  <c r="C16" i="10"/>
  <c r="N3" i="5"/>
  <c r="I3" i="5" l="1"/>
  <c r="G4" i="5"/>
  <c r="L16" i="5"/>
  <c r="L22" i="5"/>
  <c r="L30" i="5"/>
  <c r="L15" i="5"/>
  <c r="L19" i="5"/>
  <c r="L20" i="5"/>
  <c r="L21" i="5"/>
  <c r="L27" i="5"/>
  <c r="L28" i="5"/>
  <c r="L29" i="5"/>
  <c r="L35" i="5"/>
  <c r="L36" i="5"/>
  <c r="L18" i="5"/>
  <c r="L26" i="5"/>
  <c r="L34" i="5"/>
  <c r="L17" i="5"/>
  <c r="L23" i="5"/>
  <c r="L25" i="5"/>
  <c r="L32" i="5"/>
  <c r="L24" i="5"/>
  <c r="L31" i="5"/>
  <c r="L33" i="5"/>
  <c r="L9" i="5"/>
  <c r="L10" i="5"/>
  <c r="L11" i="5"/>
  <c r="L12" i="5"/>
  <c r="L13" i="5"/>
  <c r="L14" i="5"/>
  <c r="L7" i="5"/>
  <c r="L6" i="5"/>
  <c r="L8" i="5"/>
  <c r="H337" i="4"/>
  <c r="I337" i="4"/>
  <c r="H338" i="4"/>
  <c r="I338" i="4"/>
  <c r="H339" i="4"/>
  <c r="I339" i="4"/>
  <c r="H340" i="4"/>
  <c r="I340" i="4"/>
  <c r="H341" i="4"/>
  <c r="I341" i="4"/>
  <c r="H342" i="4"/>
  <c r="I342" i="4"/>
  <c r="H343" i="4"/>
  <c r="I343" i="4"/>
  <c r="H344" i="4"/>
  <c r="I344" i="4"/>
  <c r="H345" i="4"/>
  <c r="I345" i="4"/>
  <c r="H346" i="4"/>
  <c r="I346" i="4"/>
  <c r="H347" i="4"/>
  <c r="I347" i="4"/>
  <c r="H348" i="4"/>
  <c r="I348" i="4"/>
  <c r="H349" i="4"/>
  <c r="I349" i="4"/>
  <c r="H350" i="4"/>
  <c r="I350" i="4"/>
  <c r="H351" i="4"/>
  <c r="I351" i="4"/>
  <c r="H352" i="4"/>
  <c r="I352" i="4"/>
  <c r="H353" i="4"/>
  <c r="I353" i="4"/>
  <c r="H354" i="4"/>
  <c r="I354" i="4"/>
  <c r="H355" i="4"/>
  <c r="I355" i="4"/>
  <c r="H356" i="4"/>
  <c r="I356" i="4"/>
  <c r="H357" i="4"/>
  <c r="I357" i="4"/>
  <c r="H358" i="4"/>
  <c r="I358" i="4"/>
  <c r="H359" i="4"/>
  <c r="I359" i="4"/>
  <c r="H360" i="4"/>
  <c r="I360" i="4"/>
  <c r="H361" i="4"/>
  <c r="I361" i="4"/>
  <c r="H362" i="4"/>
  <c r="I362" i="4"/>
  <c r="H363" i="4"/>
  <c r="I363" i="4"/>
  <c r="H364" i="4"/>
  <c r="I364" i="4"/>
  <c r="H365" i="4"/>
  <c r="I365" i="4"/>
  <c r="H366" i="4"/>
  <c r="I366" i="4"/>
  <c r="H367" i="4"/>
  <c r="I367" i="4"/>
  <c r="H368" i="4"/>
  <c r="I368" i="4"/>
  <c r="H369" i="4"/>
  <c r="I369" i="4"/>
  <c r="H370" i="4"/>
  <c r="I370" i="4"/>
  <c r="H371" i="4"/>
  <c r="I371" i="4"/>
  <c r="H372" i="4"/>
  <c r="I372" i="4"/>
  <c r="H373" i="4"/>
  <c r="I373" i="4"/>
  <c r="H374" i="4"/>
  <c r="I374" i="4"/>
  <c r="H375" i="4"/>
  <c r="I375" i="4"/>
  <c r="H376" i="4"/>
  <c r="I376" i="4"/>
  <c r="H377" i="4"/>
  <c r="I377" i="4"/>
  <c r="H378" i="4"/>
  <c r="I378" i="4"/>
  <c r="H379" i="4"/>
  <c r="I379" i="4"/>
  <c r="H380" i="4"/>
  <c r="I380" i="4"/>
  <c r="H381" i="4"/>
  <c r="I381" i="4"/>
  <c r="H382" i="4"/>
  <c r="I382" i="4"/>
  <c r="H383" i="4"/>
  <c r="I383" i="4"/>
  <c r="H384" i="4"/>
  <c r="I384" i="4"/>
  <c r="H385" i="4"/>
  <c r="I385" i="4"/>
  <c r="H386" i="4"/>
  <c r="I386" i="4"/>
  <c r="H387" i="4"/>
  <c r="I387" i="4"/>
  <c r="H388" i="4"/>
  <c r="I388" i="4"/>
  <c r="H389" i="4"/>
  <c r="I389" i="4"/>
  <c r="H390" i="4"/>
  <c r="I390" i="4"/>
  <c r="H391" i="4"/>
  <c r="I391" i="4"/>
  <c r="H392" i="4"/>
  <c r="I392" i="4"/>
  <c r="H393" i="4"/>
  <c r="I393" i="4"/>
  <c r="H394" i="4"/>
  <c r="I394" i="4"/>
  <c r="H395" i="4"/>
  <c r="I395" i="4"/>
  <c r="H396" i="4"/>
  <c r="I396" i="4"/>
  <c r="H397" i="4"/>
  <c r="I397" i="4"/>
  <c r="H398" i="4"/>
  <c r="I398" i="4"/>
  <c r="H399" i="4"/>
  <c r="I399" i="4"/>
  <c r="H400" i="4"/>
  <c r="I400" i="4"/>
  <c r="H401" i="4"/>
  <c r="I401" i="4"/>
  <c r="H402" i="4"/>
  <c r="I402" i="4"/>
  <c r="H403" i="4"/>
  <c r="I403" i="4"/>
  <c r="H404" i="4"/>
  <c r="I404" i="4"/>
  <c r="H405" i="4"/>
  <c r="I405" i="4"/>
  <c r="H406" i="4"/>
  <c r="I406" i="4"/>
  <c r="H407" i="4"/>
  <c r="I407" i="4"/>
  <c r="H408" i="4"/>
  <c r="I408" i="4"/>
  <c r="H409" i="4"/>
  <c r="I409" i="4"/>
  <c r="H410" i="4"/>
  <c r="I410" i="4"/>
  <c r="H411" i="4"/>
  <c r="I411" i="4"/>
  <c r="H412" i="4"/>
  <c r="I412" i="4"/>
  <c r="H413" i="4"/>
  <c r="I413" i="4"/>
  <c r="H414" i="4"/>
  <c r="I414" i="4"/>
  <c r="H415" i="4"/>
  <c r="I415" i="4"/>
  <c r="H416" i="4"/>
  <c r="I416" i="4"/>
  <c r="H417" i="4"/>
  <c r="I417" i="4"/>
  <c r="H418" i="4"/>
  <c r="I418" i="4"/>
  <c r="H419" i="4"/>
  <c r="I419" i="4"/>
  <c r="H420" i="4"/>
  <c r="I420" i="4"/>
  <c r="H421" i="4"/>
  <c r="I421" i="4"/>
  <c r="H422" i="4"/>
  <c r="I422" i="4"/>
  <c r="H423" i="4"/>
  <c r="I423" i="4"/>
  <c r="H424" i="4"/>
  <c r="I424" i="4"/>
  <c r="H425" i="4"/>
  <c r="I425" i="4"/>
  <c r="H426" i="4"/>
  <c r="I426" i="4"/>
  <c r="H427" i="4"/>
  <c r="I427" i="4"/>
  <c r="H428" i="4"/>
  <c r="I428" i="4"/>
  <c r="H429" i="4"/>
  <c r="I429" i="4"/>
  <c r="H430" i="4"/>
  <c r="I430" i="4"/>
  <c r="H431" i="4"/>
  <c r="I431" i="4"/>
  <c r="H432" i="4"/>
  <c r="I432" i="4"/>
  <c r="H433" i="4"/>
  <c r="I433" i="4"/>
  <c r="H434" i="4"/>
  <c r="I434" i="4"/>
  <c r="H435" i="4"/>
  <c r="I435" i="4"/>
  <c r="H436" i="4"/>
  <c r="I436" i="4"/>
  <c r="H437" i="4"/>
  <c r="I437" i="4"/>
  <c r="H438" i="4"/>
  <c r="I438" i="4"/>
  <c r="H439" i="4"/>
  <c r="I439" i="4"/>
  <c r="H440" i="4"/>
  <c r="I440" i="4"/>
  <c r="H441" i="4"/>
  <c r="I441" i="4"/>
  <c r="H442" i="4"/>
  <c r="I442" i="4"/>
  <c r="H443" i="4"/>
  <c r="I443" i="4"/>
  <c r="H444" i="4"/>
  <c r="I444" i="4"/>
  <c r="H445" i="4"/>
  <c r="I445" i="4"/>
  <c r="H446" i="4"/>
  <c r="I446" i="4"/>
  <c r="H447" i="4"/>
  <c r="I447" i="4"/>
  <c r="H448" i="4"/>
  <c r="I448" i="4"/>
  <c r="H449" i="4"/>
  <c r="I449" i="4"/>
  <c r="H450" i="4"/>
  <c r="I450" i="4"/>
  <c r="H451" i="4"/>
  <c r="I451" i="4"/>
  <c r="H452" i="4"/>
  <c r="I452" i="4"/>
  <c r="H453" i="4"/>
  <c r="I453" i="4"/>
  <c r="H454" i="4"/>
  <c r="I454" i="4"/>
  <c r="H455" i="4"/>
  <c r="I455" i="4"/>
  <c r="H456" i="4"/>
  <c r="I456" i="4"/>
  <c r="H457" i="4"/>
  <c r="I457" i="4"/>
  <c r="H458" i="4"/>
  <c r="I458" i="4"/>
  <c r="H459" i="4"/>
  <c r="I459" i="4"/>
  <c r="H460" i="4"/>
  <c r="I460" i="4"/>
  <c r="H461" i="4"/>
  <c r="I461" i="4"/>
  <c r="H462" i="4"/>
  <c r="I462" i="4"/>
  <c r="H463" i="4"/>
  <c r="I463" i="4"/>
  <c r="H464" i="4"/>
  <c r="I464" i="4"/>
  <c r="H465" i="4"/>
  <c r="I465" i="4"/>
  <c r="H466" i="4"/>
  <c r="I466" i="4"/>
  <c r="H467" i="4"/>
  <c r="I467" i="4"/>
  <c r="H468" i="4"/>
  <c r="I468" i="4"/>
  <c r="H469" i="4"/>
  <c r="I469" i="4"/>
  <c r="H470" i="4"/>
  <c r="I470" i="4"/>
  <c r="H471" i="4"/>
  <c r="I471" i="4"/>
  <c r="H472" i="4"/>
  <c r="I472" i="4"/>
  <c r="H473" i="4"/>
  <c r="I473" i="4"/>
  <c r="H474" i="4"/>
  <c r="I474" i="4"/>
  <c r="H475" i="4"/>
  <c r="I475" i="4"/>
  <c r="H476" i="4"/>
  <c r="I476" i="4"/>
  <c r="H477" i="4"/>
  <c r="I477" i="4"/>
  <c r="H478" i="4"/>
  <c r="I478" i="4"/>
  <c r="H479" i="4"/>
  <c r="I479" i="4"/>
  <c r="H480" i="4"/>
  <c r="I480" i="4"/>
  <c r="H481" i="4"/>
  <c r="I481" i="4"/>
  <c r="H482" i="4"/>
  <c r="I482" i="4"/>
  <c r="H483" i="4"/>
  <c r="I483" i="4"/>
  <c r="H484" i="4"/>
  <c r="I484" i="4"/>
  <c r="H485" i="4"/>
  <c r="I485" i="4"/>
  <c r="H486" i="4"/>
  <c r="I486" i="4"/>
  <c r="H487" i="4"/>
  <c r="I487" i="4"/>
  <c r="H488" i="4"/>
  <c r="I488" i="4"/>
  <c r="H489" i="4"/>
  <c r="I489" i="4"/>
  <c r="H490" i="4"/>
  <c r="I490" i="4"/>
  <c r="H491" i="4"/>
  <c r="I491" i="4"/>
  <c r="H492" i="4"/>
  <c r="I492" i="4"/>
  <c r="H493" i="4"/>
  <c r="I493" i="4"/>
  <c r="H494" i="4"/>
  <c r="I494" i="4"/>
  <c r="H495" i="4"/>
  <c r="I495" i="4"/>
  <c r="H496" i="4"/>
  <c r="I496" i="4"/>
  <c r="H497" i="4"/>
  <c r="I497" i="4"/>
  <c r="H498" i="4"/>
  <c r="I498" i="4"/>
  <c r="H499" i="4"/>
  <c r="I499" i="4"/>
  <c r="H500" i="4"/>
  <c r="I500" i="4"/>
  <c r="H501" i="4"/>
  <c r="I501" i="4"/>
  <c r="H502" i="4"/>
  <c r="I502" i="4"/>
  <c r="H503" i="4"/>
  <c r="I503" i="4"/>
  <c r="H504" i="4"/>
  <c r="I504" i="4"/>
  <c r="H505" i="4"/>
  <c r="I505" i="4"/>
  <c r="H506" i="4"/>
  <c r="I506" i="4"/>
  <c r="H507" i="4"/>
  <c r="I507" i="4"/>
  <c r="H508" i="4"/>
  <c r="I508" i="4"/>
  <c r="H509" i="4"/>
  <c r="I509" i="4"/>
  <c r="H510" i="4"/>
  <c r="I510" i="4"/>
  <c r="H511" i="4"/>
  <c r="I511" i="4"/>
  <c r="H512" i="4"/>
  <c r="I512" i="4"/>
  <c r="H513" i="4"/>
  <c r="I513" i="4"/>
  <c r="H514" i="4"/>
  <c r="I514" i="4"/>
  <c r="H515" i="4"/>
  <c r="I515" i="4"/>
  <c r="H516" i="4"/>
  <c r="I516" i="4"/>
  <c r="H517" i="4"/>
  <c r="I517" i="4"/>
  <c r="H518" i="4"/>
  <c r="I518" i="4"/>
  <c r="H519" i="4"/>
  <c r="I519" i="4"/>
  <c r="H520" i="4"/>
  <c r="I520" i="4"/>
  <c r="H521" i="4"/>
  <c r="I521" i="4"/>
  <c r="H522" i="4"/>
  <c r="I522" i="4"/>
  <c r="H523" i="4"/>
  <c r="I523" i="4"/>
  <c r="H524" i="4"/>
  <c r="I524" i="4"/>
  <c r="H525" i="4"/>
  <c r="I525" i="4"/>
  <c r="H526" i="4"/>
  <c r="I526" i="4"/>
  <c r="H527" i="4"/>
  <c r="I527" i="4"/>
  <c r="H528" i="4"/>
  <c r="I528" i="4"/>
  <c r="H529" i="4"/>
  <c r="I529" i="4"/>
  <c r="H530" i="4"/>
  <c r="I530" i="4"/>
  <c r="H531" i="4"/>
  <c r="I531" i="4"/>
  <c r="H532" i="4"/>
  <c r="I532" i="4"/>
  <c r="H533" i="4"/>
  <c r="I533" i="4"/>
  <c r="H534" i="4"/>
  <c r="I534" i="4"/>
  <c r="H535" i="4"/>
  <c r="I535" i="4"/>
  <c r="H536" i="4"/>
  <c r="I536" i="4"/>
  <c r="H537" i="4"/>
  <c r="I537" i="4"/>
  <c r="H538" i="4"/>
  <c r="I538" i="4"/>
  <c r="H539" i="4"/>
  <c r="I539" i="4"/>
  <c r="H540" i="4"/>
  <c r="I540" i="4"/>
  <c r="H541" i="4"/>
  <c r="I541" i="4"/>
  <c r="H542" i="4"/>
  <c r="I542" i="4"/>
  <c r="H543" i="4"/>
  <c r="I543" i="4"/>
  <c r="H544" i="4"/>
  <c r="I544" i="4"/>
  <c r="H545" i="4"/>
  <c r="I545" i="4"/>
  <c r="H546" i="4"/>
  <c r="I546" i="4"/>
  <c r="H547" i="4"/>
  <c r="I547" i="4"/>
  <c r="H548" i="4"/>
  <c r="I548" i="4"/>
  <c r="H549" i="4"/>
  <c r="I549" i="4"/>
  <c r="H550" i="4"/>
  <c r="I550" i="4"/>
  <c r="H551" i="4"/>
  <c r="I551" i="4"/>
  <c r="H552" i="4"/>
  <c r="I552" i="4"/>
  <c r="H553" i="4"/>
  <c r="I553" i="4"/>
  <c r="H554" i="4"/>
  <c r="I554" i="4"/>
  <c r="H555" i="4"/>
  <c r="I555" i="4"/>
  <c r="H556" i="4"/>
  <c r="I556" i="4"/>
  <c r="H557" i="4"/>
  <c r="I557" i="4"/>
  <c r="H558" i="4"/>
  <c r="I558" i="4"/>
  <c r="H559" i="4"/>
  <c r="I559" i="4"/>
  <c r="H560" i="4"/>
  <c r="I560" i="4"/>
  <c r="H561" i="4"/>
  <c r="I561" i="4"/>
  <c r="H562" i="4"/>
  <c r="I562" i="4"/>
  <c r="H563" i="4"/>
  <c r="I563" i="4"/>
  <c r="H564" i="4"/>
  <c r="I564" i="4"/>
  <c r="H565" i="4"/>
  <c r="I565" i="4"/>
  <c r="H566" i="4"/>
  <c r="I566" i="4"/>
  <c r="H567" i="4"/>
  <c r="I567" i="4"/>
  <c r="H568" i="4"/>
  <c r="I568" i="4"/>
  <c r="H569" i="4"/>
  <c r="I569" i="4"/>
  <c r="H570" i="4"/>
  <c r="I570" i="4"/>
  <c r="H571" i="4"/>
  <c r="I571" i="4"/>
  <c r="H572" i="4"/>
  <c r="I572" i="4"/>
  <c r="H573" i="4"/>
  <c r="I573" i="4"/>
  <c r="H574" i="4"/>
  <c r="I574" i="4"/>
  <c r="H575" i="4"/>
  <c r="I575" i="4"/>
  <c r="H576" i="4"/>
  <c r="I576" i="4"/>
  <c r="H577" i="4"/>
  <c r="I577" i="4"/>
  <c r="H578" i="4"/>
  <c r="I578" i="4"/>
  <c r="H579" i="4"/>
  <c r="I579" i="4"/>
  <c r="H580" i="4"/>
  <c r="I580" i="4"/>
  <c r="H581" i="4"/>
  <c r="I581" i="4"/>
  <c r="H582" i="4"/>
  <c r="I582" i="4"/>
  <c r="H583" i="4"/>
  <c r="I583" i="4"/>
  <c r="H584" i="4"/>
  <c r="I584" i="4"/>
  <c r="H585" i="4"/>
  <c r="I585" i="4"/>
  <c r="H586" i="4"/>
  <c r="I586" i="4"/>
  <c r="H587" i="4"/>
  <c r="I587" i="4"/>
  <c r="H588" i="4"/>
  <c r="I588" i="4"/>
  <c r="H589" i="4"/>
  <c r="I589" i="4"/>
  <c r="H590" i="4"/>
  <c r="I590" i="4"/>
  <c r="H591" i="4"/>
  <c r="I591" i="4"/>
  <c r="H592" i="4"/>
  <c r="I592" i="4"/>
  <c r="H593" i="4"/>
  <c r="I593" i="4"/>
  <c r="H594" i="4"/>
  <c r="I594" i="4"/>
  <c r="H595" i="4"/>
  <c r="I595" i="4"/>
  <c r="H596" i="4"/>
  <c r="I596" i="4"/>
  <c r="H597" i="4"/>
  <c r="I597" i="4"/>
  <c r="H598" i="4"/>
  <c r="I598" i="4"/>
  <c r="H599" i="4"/>
  <c r="I599" i="4"/>
  <c r="H600" i="4"/>
  <c r="I600" i="4"/>
  <c r="H601" i="4"/>
  <c r="I601" i="4"/>
  <c r="H602" i="4"/>
  <c r="I602" i="4"/>
  <c r="H603" i="4"/>
  <c r="I603" i="4"/>
  <c r="H604" i="4"/>
  <c r="I604" i="4"/>
  <c r="H605" i="4"/>
  <c r="I605" i="4"/>
  <c r="H606" i="4"/>
  <c r="I606" i="4"/>
  <c r="H607" i="4"/>
  <c r="I607" i="4"/>
  <c r="H608" i="4"/>
  <c r="I608" i="4"/>
  <c r="H609" i="4"/>
  <c r="I609" i="4"/>
  <c r="H610" i="4"/>
  <c r="I610" i="4"/>
  <c r="H611" i="4"/>
  <c r="I611" i="4"/>
  <c r="H612" i="4"/>
  <c r="I612" i="4"/>
  <c r="H613" i="4"/>
  <c r="I613" i="4"/>
  <c r="H614" i="4"/>
  <c r="I614" i="4"/>
  <c r="H615" i="4"/>
  <c r="I615" i="4"/>
  <c r="H616" i="4"/>
  <c r="I616" i="4"/>
  <c r="H617" i="4"/>
  <c r="I617" i="4"/>
  <c r="H618" i="4"/>
  <c r="I618" i="4"/>
  <c r="H619" i="4"/>
  <c r="I619" i="4"/>
  <c r="H620" i="4"/>
  <c r="I620" i="4"/>
  <c r="H621" i="4"/>
  <c r="I621" i="4"/>
  <c r="H622" i="4"/>
  <c r="I622" i="4"/>
  <c r="H623" i="4"/>
  <c r="I623" i="4"/>
  <c r="H624" i="4"/>
  <c r="I624" i="4"/>
  <c r="H625" i="4"/>
  <c r="I625" i="4"/>
  <c r="H626" i="4"/>
  <c r="I626" i="4"/>
  <c r="H627" i="4"/>
  <c r="I627" i="4"/>
  <c r="H628" i="4"/>
  <c r="I628" i="4"/>
  <c r="H629" i="4"/>
  <c r="I629" i="4"/>
  <c r="H630" i="4"/>
  <c r="I630" i="4"/>
  <c r="H631" i="4"/>
  <c r="I631" i="4"/>
  <c r="H632" i="4"/>
  <c r="I632" i="4"/>
  <c r="H633" i="4"/>
  <c r="I633" i="4"/>
  <c r="H634" i="4"/>
  <c r="I634" i="4"/>
  <c r="H635" i="4"/>
  <c r="I635" i="4"/>
  <c r="H636" i="4"/>
  <c r="I636" i="4"/>
  <c r="H637" i="4"/>
  <c r="I637" i="4"/>
  <c r="H638" i="4"/>
  <c r="I638" i="4"/>
  <c r="H639" i="4"/>
  <c r="I639" i="4"/>
  <c r="H640" i="4"/>
  <c r="I640" i="4"/>
  <c r="H641" i="4"/>
  <c r="I641" i="4"/>
  <c r="H642" i="4"/>
  <c r="I642" i="4"/>
  <c r="H643" i="4"/>
  <c r="I643" i="4"/>
  <c r="H644" i="4"/>
  <c r="I644" i="4"/>
  <c r="H645" i="4"/>
  <c r="I645" i="4"/>
  <c r="H646" i="4"/>
  <c r="I646" i="4"/>
  <c r="H647" i="4"/>
  <c r="I647" i="4"/>
  <c r="H648" i="4"/>
  <c r="I648" i="4"/>
  <c r="H649" i="4"/>
  <c r="I649" i="4"/>
  <c r="H650" i="4"/>
  <c r="I650" i="4"/>
  <c r="H651" i="4"/>
  <c r="I651" i="4"/>
  <c r="H652" i="4"/>
  <c r="I652" i="4"/>
  <c r="H653" i="4"/>
  <c r="I653" i="4"/>
  <c r="H654" i="4"/>
  <c r="I654" i="4"/>
  <c r="H655" i="4"/>
  <c r="I655" i="4"/>
  <c r="H656" i="4"/>
  <c r="I656" i="4"/>
  <c r="H657" i="4"/>
  <c r="I657" i="4"/>
  <c r="H658" i="4"/>
  <c r="I658" i="4"/>
  <c r="H659" i="4"/>
  <c r="I659" i="4"/>
  <c r="H660" i="4"/>
  <c r="I660" i="4"/>
  <c r="H661" i="4"/>
  <c r="I661" i="4"/>
  <c r="H662" i="4"/>
  <c r="I662" i="4"/>
  <c r="H663" i="4"/>
  <c r="I663" i="4"/>
  <c r="H664" i="4"/>
  <c r="I664" i="4"/>
  <c r="H665" i="4"/>
  <c r="I665" i="4"/>
  <c r="H666" i="4"/>
  <c r="I666" i="4"/>
  <c r="H667" i="4"/>
  <c r="I667" i="4"/>
  <c r="H668" i="4"/>
  <c r="I668" i="4"/>
  <c r="H669" i="4"/>
  <c r="I669" i="4"/>
  <c r="H670" i="4"/>
  <c r="I670" i="4"/>
  <c r="H671" i="4"/>
  <c r="I671" i="4"/>
  <c r="H672" i="4"/>
  <c r="I672" i="4"/>
  <c r="H673" i="4"/>
  <c r="I673" i="4"/>
  <c r="H674" i="4"/>
  <c r="I674" i="4"/>
  <c r="H675" i="4"/>
  <c r="I675" i="4"/>
  <c r="H676" i="4"/>
  <c r="I676" i="4"/>
  <c r="H677" i="4"/>
  <c r="I677" i="4"/>
  <c r="H678" i="4"/>
  <c r="I678" i="4"/>
  <c r="H679" i="4"/>
  <c r="I679" i="4"/>
  <c r="H680" i="4"/>
  <c r="I680" i="4"/>
  <c r="H681" i="4"/>
  <c r="I681" i="4"/>
  <c r="H682" i="4"/>
  <c r="I682" i="4"/>
  <c r="H683" i="4"/>
  <c r="I683" i="4"/>
  <c r="H684" i="4"/>
  <c r="I684" i="4"/>
  <c r="H685" i="4"/>
  <c r="I685" i="4"/>
  <c r="H686" i="4"/>
  <c r="I686" i="4"/>
  <c r="H687" i="4"/>
  <c r="I687" i="4"/>
  <c r="H688" i="4"/>
  <c r="I688" i="4"/>
  <c r="H689" i="4"/>
  <c r="I689" i="4"/>
  <c r="H690" i="4"/>
  <c r="I690" i="4"/>
  <c r="H691" i="4"/>
  <c r="I691" i="4"/>
  <c r="H692" i="4"/>
  <c r="I692" i="4"/>
  <c r="H693" i="4"/>
  <c r="I693" i="4"/>
  <c r="H694" i="4"/>
  <c r="I694" i="4"/>
  <c r="H695" i="4"/>
  <c r="I695" i="4"/>
  <c r="H696" i="4"/>
  <c r="I696" i="4"/>
  <c r="H697" i="4"/>
  <c r="I697" i="4"/>
  <c r="H698" i="4"/>
  <c r="I698" i="4"/>
  <c r="H699" i="4"/>
  <c r="I699" i="4"/>
  <c r="H700" i="4"/>
  <c r="I700" i="4"/>
  <c r="H701" i="4"/>
  <c r="I701" i="4"/>
  <c r="H702" i="4"/>
  <c r="I702" i="4"/>
  <c r="H703" i="4"/>
  <c r="I703" i="4"/>
  <c r="H704" i="4"/>
  <c r="I704" i="4"/>
  <c r="H705" i="4"/>
  <c r="I705" i="4"/>
  <c r="H706" i="4"/>
  <c r="I706" i="4"/>
  <c r="H707" i="4"/>
  <c r="I707" i="4"/>
  <c r="H708" i="4"/>
  <c r="I708" i="4"/>
  <c r="H709" i="4"/>
  <c r="I709" i="4"/>
  <c r="H710" i="4"/>
  <c r="I710" i="4"/>
  <c r="H711" i="4"/>
  <c r="I711" i="4"/>
  <c r="H712" i="4"/>
  <c r="I712" i="4"/>
  <c r="H713" i="4"/>
  <c r="I713" i="4"/>
  <c r="H714" i="4"/>
  <c r="I714" i="4"/>
  <c r="H715" i="4"/>
  <c r="I715" i="4"/>
  <c r="H716" i="4"/>
  <c r="I716" i="4"/>
  <c r="H717" i="4"/>
  <c r="I717" i="4"/>
  <c r="H718" i="4"/>
  <c r="I718" i="4"/>
  <c r="H719" i="4"/>
  <c r="I719" i="4"/>
  <c r="H720" i="4"/>
  <c r="I720" i="4"/>
  <c r="H721" i="4"/>
  <c r="I721" i="4"/>
  <c r="H722" i="4"/>
  <c r="I722" i="4"/>
  <c r="H723" i="4"/>
  <c r="I723" i="4"/>
  <c r="H724" i="4"/>
  <c r="I724" i="4"/>
  <c r="H725" i="4"/>
  <c r="I725" i="4"/>
  <c r="H726" i="4"/>
  <c r="I726" i="4"/>
  <c r="H727" i="4"/>
  <c r="I727" i="4"/>
  <c r="H728" i="4"/>
  <c r="I728" i="4"/>
  <c r="H729" i="4"/>
  <c r="I729" i="4"/>
  <c r="H730" i="4"/>
  <c r="I730" i="4"/>
  <c r="H731" i="4"/>
  <c r="I731" i="4"/>
  <c r="H732" i="4"/>
  <c r="I732" i="4"/>
  <c r="H733" i="4"/>
  <c r="I733" i="4"/>
  <c r="H734" i="4"/>
  <c r="I734" i="4"/>
  <c r="H735" i="4"/>
  <c r="I735" i="4"/>
  <c r="H736" i="4"/>
  <c r="I736" i="4"/>
  <c r="H737" i="4"/>
  <c r="I737" i="4"/>
  <c r="H738" i="4"/>
  <c r="I738" i="4"/>
  <c r="H739" i="4"/>
  <c r="I739" i="4"/>
  <c r="H740" i="4"/>
  <c r="I740" i="4"/>
  <c r="H741" i="4"/>
  <c r="I741" i="4"/>
  <c r="H742" i="4"/>
  <c r="I742" i="4"/>
  <c r="H743" i="4"/>
  <c r="I743" i="4"/>
  <c r="H744" i="4"/>
  <c r="I744" i="4"/>
  <c r="H745" i="4"/>
  <c r="I745" i="4"/>
  <c r="H746" i="4"/>
  <c r="I746" i="4"/>
  <c r="H747" i="4"/>
  <c r="I747" i="4"/>
  <c r="H748" i="4"/>
  <c r="I748" i="4"/>
  <c r="H749" i="4"/>
  <c r="I749" i="4"/>
  <c r="H750" i="4"/>
  <c r="I750" i="4"/>
  <c r="H751" i="4"/>
  <c r="I751" i="4"/>
  <c r="H752" i="4"/>
  <c r="I752" i="4"/>
  <c r="H753" i="4"/>
  <c r="I753" i="4"/>
  <c r="H754" i="4"/>
  <c r="I754" i="4"/>
  <c r="H755" i="4"/>
  <c r="I755" i="4"/>
  <c r="H756" i="4"/>
  <c r="I756" i="4"/>
  <c r="H757" i="4"/>
  <c r="I757" i="4"/>
  <c r="H758" i="4"/>
  <c r="I758" i="4"/>
  <c r="H759" i="4"/>
  <c r="I759" i="4"/>
  <c r="H760" i="4"/>
  <c r="I760" i="4"/>
  <c r="H761" i="4"/>
  <c r="I761" i="4"/>
  <c r="H762" i="4"/>
  <c r="I762" i="4"/>
  <c r="H763" i="4"/>
  <c r="I763" i="4"/>
  <c r="H764" i="4"/>
  <c r="I764" i="4"/>
  <c r="H765" i="4"/>
  <c r="I765" i="4"/>
  <c r="H766" i="4"/>
  <c r="I766" i="4"/>
  <c r="H767" i="4"/>
  <c r="I767" i="4"/>
  <c r="H768" i="4"/>
  <c r="I768" i="4"/>
  <c r="H769" i="4"/>
  <c r="I769" i="4"/>
  <c r="H770" i="4"/>
  <c r="I770" i="4"/>
  <c r="H771" i="4"/>
  <c r="I771" i="4"/>
  <c r="H772" i="4"/>
  <c r="I772" i="4"/>
  <c r="H773" i="4"/>
  <c r="I773" i="4"/>
  <c r="H774" i="4"/>
  <c r="I774" i="4"/>
  <c r="H775" i="4"/>
  <c r="I775" i="4"/>
  <c r="H776" i="4"/>
  <c r="I776" i="4"/>
  <c r="H777" i="4"/>
  <c r="I777" i="4"/>
  <c r="H778" i="4"/>
  <c r="I778" i="4"/>
  <c r="H779" i="4"/>
  <c r="I779" i="4"/>
  <c r="H780" i="4"/>
  <c r="I780" i="4"/>
  <c r="H781" i="4"/>
  <c r="I781" i="4"/>
  <c r="H782" i="4"/>
  <c r="I782" i="4"/>
  <c r="H783" i="4"/>
  <c r="I783" i="4"/>
  <c r="H784" i="4"/>
  <c r="I784" i="4"/>
  <c r="H785" i="4"/>
  <c r="I785" i="4"/>
  <c r="H786" i="4"/>
  <c r="I786" i="4"/>
  <c r="H787" i="4"/>
  <c r="I787" i="4"/>
  <c r="H788" i="4"/>
  <c r="I788" i="4"/>
  <c r="H789" i="4"/>
  <c r="I789" i="4"/>
  <c r="H790" i="4"/>
  <c r="I790" i="4"/>
  <c r="H791" i="4"/>
  <c r="I791" i="4"/>
  <c r="H792" i="4"/>
  <c r="I792" i="4"/>
  <c r="H793" i="4"/>
  <c r="I793" i="4"/>
  <c r="H794" i="4"/>
  <c r="I794" i="4"/>
  <c r="H795" i="4"/>
  <c r="I795" i="4"/>
  <c r="H796" i="4"/>
  <c r="I796" i="4"/>
  <c r="H797" i="4"/>
  <c r="I797" i="4"/>
  <c r="H798" i="4"/>
  <c r="I798" i="4"/>
  <c r="H799" i="4"/>
  <c r="I799" i="4"/>
  <c r="H800" i="4"/>
  <c r="I800" i="4"/>
  <c r="H801" i="4"/>
  <c r="I801" i="4"/>
  <c r="H802" i="4"/>
  <c r="I802" i="4"/>
  <c r="H803" i="4"/>
  <c r="I803" i="4"/>
  <c r="H804" i="4"/>
  <c r="I804" i="4"/>
  <c r="H805" i="4"/>
  <c r="I805" i="4"/>
  <c r="H806" i="4"/>
  <c r="I806" i="4"/>
  <c r="H807" i="4"/>
  <c r="I807" i="4"/>
  <c r="H808" i="4"/>
  <c r="I808" i="4"/>
  <c r="H809" i="4"/>
  <c r="I809" i="4"/>
  <c r="H810" i="4"/>
  <c r="I810" i="4"/>
  <c r="H811" i="4"/>
  <c r="I811" i="4"/>
  <c r="H812" i="4"/>
  <c r="I812" i="4"/>
  <c r="H813" i="4"/>
  <c r="I813" i="4"/>
  <c r="H814" i="4"/>
  <c r="I814" i="4"/>
  <c r="H815" i="4"/>
  <c r="I815" i="4"/>
  <c r="H816" i="4"/>
  <c r="I816" i="4"/>
  <c r="H817" i="4"/>
  <c r="I817" i="4"/>
  <c r="H818" i="4"/>
  <c r="I818" i="4"/>
  <c r="H819" i="4"/>
  <c r="I819" i="4"/>
  <c r="H820" i="4"/>
  <c r="I820" i="4"/>
  <c r="H821" i="4"/>
  <c r="I821" i="4"/>
  <c r="H822" i="4"/>
  <c r="I822" i="4"/>
  <c r="H823" i="4"/>
  <c r="I823" i="4"/>
  <c r="H824" i="4"/>
  <c r="I824" i="4"/>
  <c r="H825" i="4"/>
  <c r="I825" i="4"/>
  <c r="H826" i="4"/>
  <c r="I826" i="4"/>
  <c r="H827" i="4"/>
  <c r="I827" i="4"/>
  <c r="H828" i="4"/>
  <c r="I828" i="4"/>
  <c r="H829" i="4"/>
  <c r="I829" i="4"/>
  <c r="H830" i="4"/>
  <c r="I830" i="4"/>
  <c r="H831" i="4"/>
  <c r="I831" i="4"/>
  <c r="H832" i="4"/>
  <c r="I832" i="4"/>
  <c r="H833" i="4"/>
  <c r="I833" i="4"/>
  <c r="H834" i="4"/>
  <c r="I834" i="4"/>
  <c r="H835" i="4"/>
  <c r="I835" i="4"/>
  <c r="H836" i="4"/>
  <c r="I836" i="4"/>
  <c r="H837" i="4"/>
  <c r="I837" i="4"/>
  <c r="H838" i="4"/>
  <c r="I838" i="4"/>
  <c r="H839" i="4"/>
  <c r="I839" i="4"/>
  <c r="H840" i="4"/>
  <c r="I840" i="4"/>
  <c r="H841" i="4"/>
  <c r="I841" i="4"/>
  <c r="H842" i="4"/>
  <c r="I842" i="4"/>
  <c r="H843" i="4"/>
  <c r="I843" i="4"/>
  <c r="H844" i="4"/>
  <c r="I844" i="4"/>
  <c r="H845" i="4"/>
  <c r="I845" i="4"/>
  <c r="H846" i="4"/>
  <c r="I846" i="4"/>
  <c r="H847" i="4"/>
  <c r="I847" i="4"/>
  <c r="H848" i="4"/>
  <c r="I848" i="4"/>
  <c r="H849" i="4"/>
  <c r="I849" i="4"/>
  <c r="H850" i="4"/>
  <c r="I850" i="4"/>
  <c r="H851" i="4"/>
  <c r="I851" i="4"/>
  <c r="H852" i="4"/>
  <c r="I852" i="4"/>
  <c r="H853" i="4"/>
  <c r="I853" i="4"/>
  <c r="H854" i="4"/>
  <c r="I854" i="4"/>
  <c r="H855" i="4"/>
  <c r="I855" i="4"/>
  <c r="H856" i="4"/>
  <c r="I856" i="4"/>
  <c r="H857" i="4"/>
  <c r="I857" i="4"/>
  <c r="H858" i="4"/>
  <c r="I858" i="4"/>
  <c r="H859" i="4"/>
  <c r="I859" i="4"/>
  <c r="H860" i="4"/>
  <c r="I860" i="4"/>
  <c r="H861" i="4"/>
  <c r="I861" i="4"/>
  <c r="H862" i="4"/>
  <c r="I862" i="4"/>
  <c r="H863" i="4"/>
  <c r="I863" i="4"/>
  <c r="H864" i="4"/>
  <c r="I864" i="4"/>
  <c r="H865" i="4"/>
  <c r="I865" i="4"/>
  <c r="H866" i="4"/>
  <c r="I866" i="4"/>
  <c r="H867" i="4"/>
  <c r="I867" i="4"/>
  <c r="H868" i="4"/>
  <c r="I868" i="4"/>
  <c r="H869" i="4"/>
  <c r="I869" i="4"/>
  <c r="H870" i="4"/>
  <c r="I870" i="4"/>
  <c r="H871" i="4"/>
  <c r="I871" i="4"/>
  <c r="H872" i="4"/>
  <c r="I872" i="4"/>
  <c r="H873" i="4"/>
  <c r="I873" i="4"/>
  <c r="H874" i="4"/>
  <c r="I874" i="4"/>
  <c r="H875" i="4"/>
  <c r="I875" i="4"/>
  <c r="H876" i="4"/>
  <c r="I876" i="4"/>
  <c r="H877" i="4"/>
  <c r="I877" i="4"/>
  <c r="H878" i="4"/>
  <c r="I878" i="4"/>
  <c r="H879" i="4"/>
  <c r="I879" i="4"/>
  <c r="H880" i="4"/>
  <c r="I880" i="4"/>
  <c r="H881" i="4"/>
  <c r="I881" i="4"/>
  <c r="H882" i="4"/>
  <c r="I882" i="4"/>
  <c r="H883" i="4"/>
  <c r="I883" i="4"/>
  <c r="H884" i="4"/>
  <c r="I884" i="4"/>
  <c r="H885" i="4"/>
  <c r="I885" i="4"/>
  <c r="H886" i="4"/>
  <c r="I886" i="4"/>
  <c r="H887" i="4"/>
  <c r="I887" i="4"/>
  <c r="H888" i="4"/>
  <c r="I888" i="4"/>
  <c r="H889" i="4"/>
  <c r="I889" i="4"/>
  <c r="H890" i="4"/>
  <c r="I890" i="4"/>
  <c r="H891" i="4"/>
  <c r="I891" i="4"/>
  <c r="H892" i="4"/>
  <c r="I892" i="4"/>
  <c r="H893" i="4"/>
  <c r="I893" i="4"/>
  <c r="H894" i="4"/>
  <c r="I894" i="4"/>
  <c r="H895" i="4"/>
  <c r="I895" i="4"/>
  <c r="H896" i="4"/>
  <c r="I896" i="4"/>
  <c r="H897" i="4"/>
  <c r="I897" i="4"/>
  <c r="H898" i="4"/>
  <c r="I898" i="4"/>
  <c r="H899" i="4"/>
  <c r="I899" i="4"/>
  <c r="H900" i="4"/>
  <c r="I900" i="4"/>
  <c r="H901" i="4"/>
  <c r="I901" i="4"/>
  <c r="H902" i="4"/>
  <c r="I902" i="4"/>
  <c r="H903" i="4"/>
  <c r="I903" i="4"/>
  <c r="H904" i="4"/>
  <c r="I904" i="4"/>
  <c r="H905" i="4"/>
  <c r="I905" i="4"/>
  <c r="H906" i="4"/>
  <c r="I906" i="4"/>
  <c r="H907" i="4"/>
  <c r="I907" i="4"/>
  <c r="H908" i="4"/>
  <c r="I908" i="4"/>
  <c r="H909" i="4"/>
  <c r="I909" i="4"/>
  <c r="H910" i="4"/>
  <c r="I910" i="4"/>
  <c r="H911" i="4"/>
  <c r="I911" i="4"/>
  <c r="H912" i="4"/>
  <c r="I912" i="4"/>
  <c r="H913" i="4"/>
  <c r="I913" i="4"/>
  <c r="H914" i="4"/>
  <c r="I914" i="4"/>
  <c r="H915" i="4"/>
  <c r="I915" i="4"/>
  <c r="H916" i="4"/>
  <c r="I916" i="4"/>
  <c r="H917" i="4"/>
  <c r="I917" i="4"/>
  <c r="H918" i="4"/>
  <c r="I918" i="4"/>
  <c r="H919" i="4"/>
  <c r="I919" i="4"/>
  <c r="H920" i="4"/>
  <c r="I920" i="4"/>
  <c r="H921" i="4"/>
  <c r="I921" i="4"/>
  <c r="H922" i="4"/>
  <c r="I922" i="4"/>
  <c r="H923" i="4"/>
  <c r="I923" i="4"/>
  <c r="H924" i="4"/>
  <c r="I924" i="4"/>
  <c r="H925" i="4"/>
  <c r="I925" i="4"/>
  <c r="H926" i="4"/>
  <c r="I926" i="4"/>
  <c r="H927" i="4"/>
  <c r="I927" i="4"/>
  <c r="H928" i="4"/>
  <c r="I928" i="4"/>
  <c r="H929" i="4"/>
  <c r="I929" i="4"/>
  <c r="H930" i="4"/>
  <c r="I930" i="4"/>
  <c r="H931" i="4"/>
  <c r="I931" i="4"/>
  <c r="H932" i="4"/>
  <c r="I932" i="4"/>
  <c r="H933" i="4"/>
  <c r="I933" i="4"/>
  <c r="H934" i="4"/>
  <c r="I934" i="4"/>
  <c r="H935" i="4"/>
  <c r="I935" i="4"/>
  <c r="H936" i="4"/>
  <c r="I936" i="4"/>
  <c r="H937" i="4"/>
  <c r="I937" i="4"/>
  <c r="H938" i="4"/>
  <c r="I938" i="4"/>
  <c r="H939" i="4"/>
  <c r="I939" i="4"/>
  <c r="H940" i="4"/>
  <c r="I940" i="4"/>
  <c r="H941" i="4"/>
  <c r="I941" i="4"/>
  <c r="H942" i="4"/>
  <c r="I942" i="4"/>
  <c r="H943" i="4"/>
  <c r="I943" i="4"/>
  <c r="H944" i="4"/>
  <c r="I944" i="4"/>
  <c r="H945" i="4"/>
  <c r="I945" i="4"/>
  <c r="H946" i="4"/>
  <c r="I946" i="4"/>
  <c r="H947" i="4"/>
  <c r="I947" i="4"/>
  <c r="H948" i="4"/>
  <c r="I948" i="4"/>
  <c r="H949" i="4"/>
  <c r="I949" i="4"/>
  <c r="H950" i="4"/>
  <c r="I950" i="4"/>
  <c r="H951" i="4"/>
  <c r="I951" i="4"/>
  <c r="H952" i="4"/>
  <c r="I952" i="4"/>
  <c r="H953" i="4"/>
  <c r="I953" i="4"/>
  <c r="H954" i="4"/>
  <c r="I954" i="4"/>
  <c r="H955" i="4"/>
  <c r="I955" i="4"/>
  <c r="H956" i="4"/>
  <c r="I956" i="4"/>
  <c r="H957" i="4"/>
  <c r="I957" i="4"/>
  <c r="H958" i="4"/>
  <c r="I958" i="4"/>
  <c r="H959" i="4"/>
  <c r="I959" i="4"/>
  <c r="H960" i="4"/>
  <c r="I960" i="4"/>
  <c r="H961" i="4"/>
  <c r="I961" i="4"/>
  <c r="H962" i="4"/>
  <c r="I962" i="4"/>
  <c r="H963" i="4"/>
  <c r="I963" i="4"/>
  <c r="H964" i="4"/>
  <c r="I964" i="4"/>
  <c r="H965" i="4"/>
  <c r="I965" i="4"/>
  <c r="H966" i="4"/>
  <c r="I966" i="4"/>
  <c r="H967" i="4"/>
  <c r="I967" i="4"/>
  <c r="H968" i="4"/>
  <c r="I968" i="4"/>
  <c r="H969" i="4"/>
  <c r="I969" i="4"/>
  <c r="H970" i="4"/>
  <c r="I970" i="4"/>
  <c r="H971" i="4"/>
  <c r="I971" i="4"/>
  <c r="H972" i="4"/>
  <c r="I972" i="4"/>
  <c r="H973" i="4"/>
  <c r="I973" i="4"/>
  <c r="H974" i="4"/>
  <c r="I974" i="4"/>
  <c r="H975" i="4"/>
  <c r="I975" i="4"/>
  <c r="H976" i="4"/>
  <c r="I976" i="4"/>
  <c r="H977" i="4"/>
  <c r="I977" i="4"/>
  <c r="H978" i="4"/>
  <c r="I978" i="4"/>
  <c r="H979" i="4"/>
  <c r="I979" i="4"/>
  <c r="H980" i="4"/>
  <c r="I980" i="4"/>
  <c r="H981" i="4"/>
  <c r="I981" i="4"/>
  <c r="H982" i="4"/>
  <c r="I982" i="4"/>
  <c r="H983" i="4"/>
  <c r="I983" i="4"/>
  <c r="H984" i="4"/>
  <c r="I984" i="4"/>
  <c r="H985" i="4"/>
  <c r="I985" i="4"/>
  <c r="H986" i="4"/>
  <c r="I986" i="4"/>
  <c r="H987" i="4"/>
  <c r="I987" i="4"/>
  <c r="H988" i="4"/>
  <c r="I988" i="4"/>
  <c r="H989" i="4"/>
  <c r="I989" i="4"/>
  <c r="H990" i="4"/>
  <c r="I990" i="4"/>
  <c r="H991" i="4"/>
  <c r="I991" i="4"/>
  <c r="H992" i="4"/>
  <c r="I992" i="4"/>
  <c r="H993" i="4"/>
  <c r="I993" i="4"/>
  <c r="H994" i="4"/>
  <c r="I994" i="4"/>
  <c r="H995" i="4"/>
  <c r="I995" i="4"/>
  <c r="H996" i="4"/>
  <c r="I996" i="4"/>
  <c r="H997" i="4"/>
  <c r="I997" i="4"/>
  <c r="H998" i="4"/>
  <c r="I998" i="4"/>
  <c r="H999" i="4"/>
  <c r="I999" i="4"/>
  <c r="H1000" i="4"/>
  <c r="I1000" i="4"/>
  <c r="H1001" i="4"/>
  <c r="I1001" i="4"/>
  <c r="H1002" i="4"/>
  <c r="I1002" i="4"/>
  <c r="H1003" i="4"/>
  <c r="I1003" i="4"/>
  <c r="H1004" i="4"/>
  <c r="I1004" i="4"/>
  <c r="H1005" i="4"/>
  <c r="I1005" i="4"/>
  <c r="H1006" i="4"/>
  <c r="I1006" i="4"/>
  <c r="H1007" i="4"/>
  <c r="I1007" i="4"/>
  <c r="H1008" i="4"/>
  <c r="I1008" i="4"/>
  <c r="H1009" i="4"/>
  <c r="I1009" i="4"/>
  <c r="H1010" i="4"/>
  <c r="I1010" i="4"/>
  <c r="H1011" i="4"/>
  <c r="I1011" i="4"/>
  <c r="H1012" i="4"/>
  <c r="I1012" i="4"/>
  <c r="H1013" i="4"/>
  <c r="I1013" i="4"/>
  <c r="H1014" i="4"/>
  <c r="I1014" i="4"/>
  <c r="H1015" i="4"/>
  <c r="I1015" i="4"/>
  <c r="H1016" i="4"/>
  <c r="I1016" i="4"/>
  <c r="H1017" i="4"/>
  <c r="I1017" i="4"/>
  <c r="H1018" i="4"/>
  <c r="I1018" i="4"/>
  <c r="H1019" i="4"/>
  <c r="I1019" i="4"/>
  <c r="H1020" i="4"/>
  <c r="I1020" i="4"/>
  <c r="H1021" i="4"/>
  <c r="I1021" i="4"/>
  <c r="H1022" i="4"/>
  <c r="I1022" i="4"/>
  <c r="H1023" i="4"/>
  <c r="I1023" i="4"/>
  <c r="H1024" i="4"/>
  <c r="I1024" i="4"/>
  <c r="H1025" i="4"/>
  <c r="I1025" i="4"/>
  <c r="H1026" i="4"/>
  <c r="I1026" i="4"/>
  <c r="H1027" i="4"/>
  <c r="I1027" i="4"/>
  <c r="H1028" i="4"/>
  <c r="I1028" i="4"/>
  <c r="H1029" i="4"/>
  <c r="I1029" i="4"/>
  <c r="H1030" i="4"/>
  <c r="I1030" i="4"/>
  <c r="H1031" i="4"/>
  <c r="I1031" i="4"/>
  <c r="H1032" i="4"/>
  <c r="I1032" i="4"/>
  <c r="H1033" i="4"/>
  <c r="I1033" i="4"/>
  <c r="H1034" i="4"/>
  <c r="I1034" i="4"/>
  <c r="H1035" i="4"/>
  <c r="I1035" i="4"/>
  <c r="H1036" i="4"/>
  <c r="I1036" i="4"/>
  <c r="H1037" i="4"/>
  <c r="I1037" i="4"/>
  <c r="H1038" i="4"/>
  <c r="I1038" i="4"/>
  <c r="H1039" i="4"/>
  <c r="I1039" i="4"/>
  <c r="H1040" i="4"/>
  <c r="I1040" i="4"/>
  <c r="H1041" i="4"/>
  <c r="I1041" i="4"/>
  <c r="H1042" i="4"/>
  <c r="I1042" i="4"/>
  <c r="H1043" i="4"/>
  <c r="I1043" i="4"/>
  <c r="H1044" i="4"/>
  <c r="I1044" i="4"/>
  <c r="H1045" i="4"/>
  <c r="I1045" i="4"/>
  <c r="H1046" i="4"/>
  <c r="I1046" i="4"/>
  <c r="H1047" i="4"/>
  <c r="I1047" i="4"/>
  <c r="H1048" i="4"/>
  <c r="I1048" i="4"/>
  <c r="H1049" i="4"/>
  <c r="I1049" i="4"/>
  <c r="H1050" i="4"/>
  <c r="I1050" i="4"/>
  <c r="H1051" i="4"/>
  <c r="I1051" i="4"/>
  <c r="H1052" i="4"/>
  <c r="I1052" i="4"/>
  <c r="H1053" i="4"/>
  <c r="I1053" i="4"/>
  <c r="H1054" i="4"/>
  <c r="I1054" i="4"/>
  <c r="H1055" i="4"/>
  <c r="I1055" i="4"/>
  <c r="H1056" i="4"/>
  <c r="I1056" i="4"/>
  <c r="H1057" i="4"/>
  <c r="I1057" i="4"/>
  <c r="H1058" i="4"/>
  <c r="I1058" i="4"/>
  <c r="H1059" i="4"/>
  <c r="I1059" i="4"/>
  <c r="H1060" i="4"/>
  <c r="I1060" i="4"/>
  <c r="H1061" i="4"/>
  <c r="I1061" i="4"/>
  <c r="H1062" i="4"/>
  <c r="I1062" i="4"/>
  <c r="H1063" i="4"/>
  <c r="I1063" i="4"/>
  <c r="H1064" i="4"/>
  <c r="I1064" i="4"/>
  <c r="H1065" i="4"/>
  <c r="I1065" i="4"/>
  <c r="H1066" i="4"/>
  <c r="I1066" i="4"/>
  <c r="H1067" i="4"/>
  <c r="I1067" i="4"/>
  <c r="H1068" i="4"/>
  <c r="I1068" i="4"/>
  <c r="H1069" i="4"/>
  <c r="I1069" i="4"/>
  <c r="H1070" i="4"/>
  <c r="I1070" i="4"/>
  <c r="H1071" i="4"/>
  <c r="I1071" i="4"/>
  <c r="H1072" i="4"/>
  <c r="I1072" i="4"/>
  <c r="H1073" i="4"/>
  <c r="I1073" i="4"/>
  <c r="H1074" i="4"/>
  <c r="I1074" i="4"/>
  <c r="H1075" i="4"/>
  <c r="I1075" i="4"/>
  <c r="H1076" i="4"/>
  <c r="I1076" i="4"/>
  <c r="H1077" i="4"/>
  <c r="I1077" i="4"/>
  <c r="H1078" i="4"/>
  <c r="I1078" i="4"/>
  <c r="H1079" i="4"/>
  <c r="I1079" i="4"/>
  <c r="H1080" i="4"/>
  <c r="I1080" i="4"/>
  <c r="H1081" i="4"/>
  <c r="I1081" i="4"/>
  <c r="H1082" i="4"/>
  <c r="I1082" i="4"/>
  <c r="H1083" i="4"/>
  <c r="I1083" i="4"/>
  <c r="H1084" i="4"/>
  <c r="I1084" i="4"/>
  <c r="H1085" i="4"/>
  <c r="I1085" i="4"/>
  <c r="H1086" i="4"/>
  <c r="I1086" i="4"/>
  <c r="H1087" i="4"/>
  <c r="I1087" i="4"/>
  <c r="H1088" i="4"/>
  <c r="I1088" i="4"/>
  <c r="H1089" i="4"/>
  <c r="I1089" i="4"/>
  <c r="H1090" i="4"/>
  <c r="I1090" i="4"/>
  <c r="H1091" i="4"/>
  <c r="I1091" i="4"/>
  <c r="H1092" i="4"/>
  <c r="I1092" i="4"/>
  <c r="H1093" i="4"/>
  <c r="I1093" i="4"/>
  <c r="H1094" i="4"/>
  <c r="I1094" i="4"/>
  <c r="H1095" i="4"/>
  <c r="I1095" i="4"/>
  <c r="H1096" i="4"/>
  <c r="I1096" i="4"/>
  <c r="H1097" i="4"/>
  <c r="I1097" i="4"/>
  <c r="H1098" i="4"/>
  <c r="I1098" i="4"/>
  <c r="H1099" i="4"/>
  <c r="I1099" i="4"/>
  <c r="H1100" i="4"/>
  <c r="I1100" i="4"/>
  <c r="H1101" i="4"/>
  <c r="I1101" i="4"/>
  <c r="H1102" i="4"/>
  <c r="I1102" i="4"/>
  <c r="H1103" i="4"/>
  <c r="I1103" i="4"/>
  <c r="H1104" i="4"/>
  <c r="I1104" i="4"/>
  <c r="H1105" i="4"/>
  <c r="I1105" i="4"/>
  <c r="H1106" i="4"/>
  <c r="I1106" i="4"/>
  <c r="H1107" i="4"/>
  <c r="I1107" i="4"/>
  <c r="H1108" i="4"/>
  <c r="I1108" i="4"/>
  <c r="H1109" i="4"/>
  <c r="I1109" i="4"/>
  <c r="H1110" i="4"/>
  <c r="I1110" i="4"/>
  <c r="H1111" i="4"/>
  <c r="I1111" i="4"/>
  <c r="H1112" i="4"/>
  <c r="I1112" i="4"/>
  <c r="H1113" i="4"/>
  <c r="I1113" i="4"/>
  <c r="H1114" i="4"/>
  <c r="I1114" i="4"/>
  <c r="H1115" i="4"/>
  <c r="I1115" i="4"/>
  <c r="H1116" i="4"/>
  <c r="I1116" i="4"/>
  <c r="H1117" i="4"/>
  <c r="I1117" i="4"/>
  <c r="H1118" i="4"/>
  <c r="I1118" i="4"/>
  <c r="H1119" i="4"/>
  <c r="I1119" i="4"/>
  <c r="H1120" i="4"/>
  <c r="I1120" i="4"/>
  <c r="H1121" i="4"/>
  <c r="I1121" i="4"/>
  <c r="H1122" i="4"/>
  <c r="I1122" i="4"/>
  <c r="H1123" i="4"/>
  <c r="I1123" i="4"/>
  <c r="H1124" i="4"/>
  <c r="I1124" i="4"/>
  <c r="H1125" i="4"/>
  <c r="I1125" i="4"/>
  <c r="H1126" i="4"/>
  <c r="I1126" i="4"/>
  <c r="H1127" i="4"/>
  <c r="I1127" i="4"/>
  <c r="H1128" i="4"/>
  <c r="I1128" i="4"/>
  <c r="H1129" i="4"/>
  <c r="I1129" i="4"/>
  <c r="H1130" i="4"/>
  <c r="I1130" i="4"/>
  <c r="H1131" i="4"/>
  <c r="I1131" i="4"/>
  <c r="H1132" i="4"/>
  <c r="I1132" i="4"/>
  <c r="H1133" i="4"/>
  <c r="I1133" i="4"/>
  <c r="H1134" i="4"/>
  <c r="I1134" i="4"/>
  <c r="H1135" i="4"/>
  <c r="I1135" i="4"/>
  <c r="H1136" i="4"/>
  <c r="I1136" i="4"/>
  <c r="H1137" i="4"/>
  <c r="I1137" i="4"/>
  <c r="H1138" i="4"/>
  <c r="I1138" i="4"/>
  <c r="H1139" i="4"/>
  <c r="I1139" i="4"/>
  <c r="H1140" i="4"/>
  <c r="I1140" i="4"/>
  <c r="H1141" i="4"/>
  <c r="I1141" i="4"/>
  <c r="H1142" i="4"/>
  <c r="I1142" i="4"/>
  <c r="H1143" i="4"/>
  <c r="I1143" i="4"/>
  <c r="H1144" i="4"/>
  <c r="I1144" i="4"/>
  <c r="H1145" i="4"/>
  <c r="I1145" i="4"/>
  <c r="H1146" i="4"/>
  <c r="I1146" i="4"/>
  <c r="H1147" i="4"/>
  <c r="I1147" i="4"/>
  <c r="H1148" i="4"/>
  <c r="I1148" i="4"/>
  <c r="H1149" i="4"/>
  <c r="I1149" i="4"/>
  <c r="H1150" i="4"/>
  <c r="I1150" i="4"/>
  <c r="H1151" i="4"/>
  <c r="I1151" i="4"/>
  <c r="H1152" i="4"/>
  <c r="I1152" i="4"/>
  <c r="H1153" i="4"/>
  <c r="I1153" i="4"/>
  <c r="H1154" i="4"/>
  <c r="I1154" i="4"/>
  <c r="H1155" i="4"/>
  <c r="I1155" i="4"/>
  <c r="H1156" i="4"/>
  <c r="I1156" i="4"/>
  <c r="H1157" i="4"/>
  <c r="I1157" i="4"/>
  <c r="H1158" i="4"/>
  <c r="I1158" i="4"/>
  <c r="H1159" i="4"/>
  <c r="I1159" i="4"/>
  <c r="H1160" i="4"/>
  <c r="I1160" i="4"/>
  <c r="H1161" i="4"/>
  <c r="I1161" i="4"/>
  <c r="H1162" i="4"/>
  <c r="I1162" i="4"/>
  <c r="H1163" i="4"/>
  <c r="I1163" i="4"/>
  <c r="H1164" i="4"/>
  <c r="I1164" i="4"/>
  <c r="H1165" i="4"/>
  <c r="I1165" i="4"/>
  <c r="H1166" i="4"/>
  <c r="I1166" i="4"/>
  <c r="H1167" i="4"/>
  <c r="I1167" i="4"/>
  <c r="H1168" i="4"/>
  <c r="I1168" i="4"/>
  <c r="H1169" i="4"/>
  <c r="I1169" i="4"/>
  <c r="H1170" i="4"/>
  <c r="I1170" i="4"/>
  <c r="H1171" i="4"/>
  <c r="I1171" i="4"/>
  <c r="H1172" i="4"/>
  <c r="I1172" i="4"/>
  <c r="H1173" i="4"/>
  <c r="I1173" i="4"/>
  <c r="H1174" i="4"/>
  <c r="I1174" i="4"/>
  <c r="H1175" i="4"/>
  <c r="I1175" i="4"/>
  <c r="H1176" i="4"/>
  <c r="I1176" i="4"/>
  <c r="H1177" i="4"/>
  <c r="I1177" i="4"/>
  <c r="H1178" i="4"/>
  <c r="I1178" i="4"/>
  <c r="H1179" i="4"/>
  <c r="I1179" i="4"/>
  <c r="H1180" i="4"/>
  <c r="I1180" i="4"/>
  <c r="H1181" i="4"/>
  <c r="I1181" i="4"/>
  <c r="H1182" i="4"/>
  <c r="I1182" i="4"/>
  <c r="H1183" i="4"/>
  <c r="I1183" i="4"/>
  <c r="H1184" i="4"/>
  <c r="I1184" i="4"/>
  <c r="H1185" i="4"/>
  <c r="I1185" i="4"/>
  <c r="H1186" i="4"/>
  <c r="I1186" i="4"/>
  <c r="H1187" i="4"/>
  <c r="I1187" i="4"/>
  <c r="H1188" i="4"/>
  <c r="I1188" i="4"/>
  <c r="H1189" i="4"/>
  <c r="I1189" i="4"/>
  <c r="H1190" i="4"/>
  <c r="I1190" i="4"/>
  <c r="H1191" i="4"/>
  <c r="I1191" i="4"/>
  <c r="H1192" i="4"/>
  <c r="I1192" i="4"/>
  <c r="H1193" i="4"/>
  <c r="I1193" i="4"/>
  <c r="H1194" i="4"/>
  <c r="I1194" i="4"/>
  <c r="H1195" i="4"/>
  <c r="I1195" i="4"/>
  <c r="H1196" i="4"/>
  <c r="I1196" i="4"/>
  <c r="H1197" i="4"/>
  <c r="I1197" i="4"/>
  <c r="H1198" i="4"/>
  <c r="I1198" i="4"/>
  <c r="H1199" i="4"/>
  <c r="I1199" i="4"/>
  <c r="H1200" i="4"/>
  <c r="I1200" i="4"/>
  <c r="H1201" i="4"/>
  <c r="I1201" i="4"/>
  <c r="H1202" i="4"/>
  <c r="I1202" i="4"/>
  <c r="H1203" i="4"/>
  <c r="I1203" i="4"/>
  <c r="H1204" i="4"/>
  <c r="I1204" i="4"/>
  <c r="H1205" i="4"/>
  <c r="I1205" i="4"/>
  <c r="H1206" i="4"/>
  <c r="I1206" i="4"/>
  <c r="H1207" i="4"/>
  <c r="I1207" i="4"/>
  <c r="H1208" i="4"/>
  <c r="I1208" i="4"/>
  <c r="H1209" i="4"/>
  <c r="I1209" i="4"/>
  <c r="H1210" i="4"/>
  <c r="I1210" i="4"/>
  <c r="H1211" i="4"/>
  <c r="I1211" i="4"/>
  <c r="H1212" i="4"/>
  <c r="I1212" i="4"/>
  <c r="H1213" i="4"/>
  <c r="I1213" i="4"/>
  <c r="H1214" i="4"/>
  <c r="I1214" i="4"/>
  <c r="H1215" i="4"/>
  <c r="I1215" i="4"/>
  <c r="H1216" i="4"/>
  <c r="I1216" i="4"/>
  <c r="H1217" i="4"/>
  <c r="I1217" i="4"/>
  <c r="H1218" i="4"/>
  <c r="I1218" i="4"/>
  <c r="H1219" i="4"/>
  <c r="I1219" i="4"/>
  <c r="H1220" i="4"/>
  <c r="I1220" i="4"/>
  <c r="H1221" i="4"/>
  <c r="I1221" i="4"/>
  <c r="H1222" i="4"/>
  <c r="I1222" i="4"/>
  <c r="H1223" i="4"/>
  <c r="I1223" i="4"/>
  <c r="H1224" i="4"/>
  <c r="I1224" i="4"/>
  <c r="H1225" i="4"/>
  <c r="I1225" i="4"/>
  <c r="H1226" i="4"/>
  <c r="I1226" i="4"/>
  <c r="H1227" i="4"/>
  <c r="I1227" i="4"/>
  <c r="H1228" i="4"/>
  <c r="I1228" i="4"/>
  <c r="H1229" i="4"/>
  <c r="I1229" i="4"/>
  <c r="H1230" i="4"/>
  <c r="I1230" i="4"/>
  <c r="H1231" i="4"/>
  <c r="I1231" i="4"/>
  <c r="H1232" i="4"/>
  <c r="I1232" i="4"/>
  <c r="H1233" i="4"/>
  <c r="I1233" i="4"/>
  <c r="H1234" i="4"/>
  <c r="I1234" i="4"/>
  <c r="H1235" i="4"/>
  <c r="I1235" i="4"/>
  <c r="H1236" i="4"/>
  <c r="I1236" i="4"/>
  <c r="H1237" i="4"/>
  <c r="I1237" i="4"/>
  <c r="H1238" i="4"/>
  <c r="I1238" i="4"/>
  <c r="H1239" i="4"/>
  <c r="I1239" i="4"/>
  <c r="H1240" i="4"/>
  <c r="I1240" i="4"/>
  <c r="H1241" i="4"/>
  <c r="I1241" i="4"/>
  <c r="H1242" i="4"/>
  <c r="I1242" i="4"/>
  <c r="H1243" i="4"/>
  <c r="I1243" i="4"/>
  <c r="H1244" i="4"/>
  <c r="I1244" i="4"/>
  <c r="H1245" i="4"/>
  <c r="I1245" i="4"/>
  <c r="H1246" i="4"/>
  <c r="I1246" i="4"/>
  <c r="H1247" i="4"/>
  <c r="I1247" i="4"/>
  <c r="H1248" i="4"/>
  <c r="I1248" i="4"/>
  <c r="H1249" i="4"/>
  <c r="I1249" i="4"/>
  <c r="H1250" i="4"/>
  <c r="I1250" i="4"/>
  <c r="H1251" i="4"/>
  <c r="I1251" i="4"/>
  <c r="H1252" i="4"/>
  <c r="I1252" i="4"/>
  <c r="H1253" i="4"/>
  <c r="I1253" i="4"/>
  <c r="H1254" i="4"/>
  <c r="I1254" i="4"/>
  <c r="H1255" i="4"/>
  <c r="I1255" i="4"/>
  <c r="H1256" i="4"/>
  <c r="I1256" i="4"/>
  <c r="H1257" i="4"/>
  <c r="I1257" i="4"/>
  <c r="H1258" i="4"/>
  <c r="I1258" i="4"/>
  <c r="H1259" i="4"/>
  <c r="I1259" i="4"/>
  <c r="H1260" i="4"/>
  <c r="I1260" i="4"/>
  <c r="H1261" i="4"/>
  <c r="I1261" i="4"/>
  <c r="H1262" i="4"/>
  <c r="I1262" i="4"/>
  <c r="H1263" i="4"/>
  <c r="I1263" i="4"/>
  <c r="H1264" i="4"/>
  <c r="I1264" i="4"/>
  <c r="H1265" i="4"/>
  <c r="I1265" i="4"/>
  <c r="H1266" i="4"/>
  <c r="I1266" i="4"/>
  <c r="H1267" i="4"/>
  <c r="I1267" i="4"/>
  <c r="H1268" i="4"/>
  <c r="I1268" i="4"/>
  <c r="H1269" i="4"/>
  <c r="I1269" i="4"/>
  <c r="H1270" i="4"/>
  <c r="I1270" i="4"/>
  <c r="H1271" i="4"/>
  <c r="I1271" i="4"/>
  <c r="H1272" i="4"/>
  <c r="I1272" i="4"/>
  <c r="H1273" i="4"/>
  <c r="I1273" i="4"/>
  <c r="H1274" i="4"/>
  <c r="I1274" i="4"/>
  <c r="H1275" i="4"/>
  <c r="I1275" i="4"/>
  <c r="H1276" i="4"/>
  <c r="I1276" i="4"/>
  <c r="H1277" i="4"/>
  <c r="I1277" i="4"/>
  <c r="H1278" i="4"/>
  <c r="I1278" i="4"/>
  <c r="H1279" i="4"/>
  <c r="I1279" i="4"/>
  <c r="H1280" i="4"/>
  <c r="I1280" i="4"/>
  <c r="H1281" i="4"/>
  <c r="I1281" i="4"/>
  <c r="H1282" i="4"/>
  <c r="I1282" i="4"/>
  <c r="H1283" i="4"/>
  <c r="I1283" i="4"/>
  <c r="H1284" i="4"/>
  <c r="I1284" i="4"/>
  <c r="H1285" i="4"/>
  <c r="I1285" i="4"/>
  <c r="H1286" i="4"/>
  <c r="I1286" i="4"/>
  <c r="H1287" i="4"/>
  <c r="I1287" i="4"/>
  <c r="H1288" i="4"/>
  <c r="I1288" i="4"/>
  <c r="H1289" i="4"/>
  <c r="I1289" i="4"/>
  <c r="H1290" i="4"/>
  <c r="I1290" i="4"/>
  <c r="H1291" i="4"/>
  <c r="I1291" i="4"/>
  <c r="H1292" i="4"/>
  <c r="I1292" i="4"/>
  <c r="H1293" i="4"/>
  <c r="I1293" i="4"/>
  <c r="H1294" i="4"/>
  <c r="I1294" i="4"/>
  <c r="H1295" i="4"/>
  <c r="I1295" i="4"/>
  <c r="H1296" i="4"/>
  <c r="I1296" i="4"/>
  <c r="H1297" i="4"/>
  <c r="I1297" i="4"/>
  <c r="H1298" i="4"/>
  <c r="I1298" i="4"/>
  <c r="H1299" i="4"/>
  <c r="I1299" i="4"/>
  <c r="H1300" i="4"/>
  <c r="I1300" i="4"/>
  <c r="H1301" i="4"/>
  <c r="I1301" i="4"/>
  <c r="H1302" i="4"/>
  <c r="I1302" i="4"/>
  <c r="H1303" i="4"/>
  <c r="I1303" i="4"/>
  <c r="H1304" i="4"/>
  <c r="I1304" i="4"/>
  <c r="H1305" i="4"/>
  <c r="I1305" i="4"/>
  <c r="H1306" i="4"/>
  <c r="I1306" i="4"/>
  <c r="H1307" i="4"/>
  <c r="I1307" i="4"/>
  <c r="H1308" i="4"/>
  <c r="I1308" i="4"/>
  <c r="H1309" i="4"/>
  <c r="I1309" i="4"/>
  <c r="H1310" i="4"/>
  <c r="I1310" i="4"/>
  <c r="H1311" i="4"/>
  <c r="I1311" i="4"/>
  <c r="H1312" i="4"/>
  <c r="I1312" i="4"/>
  <c r="H1313" i="4"/>
  <c r="I1313" i="4"/>
  <c r="H1314" i="4"/>
  <c r="I1314" i="4"/>
  <c r="H1315" i="4"/>
  <c r="I1315" i="4"/>
  <c r="H1316" i="4"/>
  <c r="I1316" i="4"/>
  <c r="H1317" i="4"/>
  <c r="I1317" i="4"/>
  <c r="H1318" i="4"/>
  <c r="I1318" i="4"/>
  <c r="H1319" i="4"/>
  <c r="I1319" i="4"/>
  <c r="H1320" i="4"/>
  <c r="I1320" i="4"/>
  <c r="H1321" i="4"/>
  <c r="I1321" i="4"/>
  <c r="H1322" i="4"/>
  <c r="I1322" i="4"/>
  <c r="H1323" i="4"/>
  <c r="I1323" i="4"/>
  <c r="H1324" i="4"/>
  <c r="I1324" i="4"/>
  <c r="H1325" i="4"/>
  <c r="I1325" i="4"/>
  <c r="H1326" i="4"/>
  <c r="I1326" i="4"/>
  <c r="H1327" i="4"/>
  <c r="I1327" i="4"/>
  <c r="H1328" i="4"/>
  <c r="I1328" i="4"/>
  <c r="H1329" i="4"/>
  <c r="I1329" i="4"/>
  <c r="H1330" i="4"/>
  <c r="I1330" i="4"/>
  <c r="H1331" i="4"/>
  <c r="I1331" i="4"/>
  <c r="H1332" i="4"/>
  <c r="I1332" i="4"/>
  <c r="H1333" i="4"/>
  <c r="I1333" i="4"/>
  <c r="H1334" i="4"/>
  <c r="I1334" i="4"/>
  <c r="H1335" i="4"/>
  <c r="I1335" i="4"/>
  <c r="H1336" i="4"/>
  <c r="I1336" i="4"/>
  <c r="H1337" i="4"/>
  <c r="I1337" i="4"/>
  <c r="H1338" i="4"/>
  <c r="I1338" i="4"/>
  <c r="H1339" i="4"/>
  <c r="I1339" i="4"/>
  <c r="H1340" i="4"/>
  <c r="I1340" i="4"/>
  <c r="H1341" i="4"/>
  <c r="I1341" i="4"/>
  <c r="H1342" i="4"/>
  <c r="I1342" i="4"/>
  <c r="H1343" i="4"/>
  <c r="I1343" i="4"/>
  <c r="H1344" i="4"/>
  <c r="I1344" i="4"/>
  <c r="H1345" i="4"/>
  <c r="I1345" i="4"/>
  <c r="H1346" i="4"/>
  <c r="I1346" i="4"/>
  <c r="H1347" i="4"/>
  <c r="I1347" i="4"/>
  <c r="H1348" i="4"/>
  <c r="I1348" i="4"/>
  <c r="H1349" i="4"/>
  <c r="I1349" i="4"/>
  <c r="H1350" i="4"/>
  <c r="I1350" i="4"/>
  <c r="H1351" i="4"/>
  <c r="I1351" i="4"/>
  <c r="H1352" i="4"/>
  <c r="I1352" i="4"/>
  <c r="H1353" i="4"/>
  <c r="I1353" i="4"/>
  <c r="H1354" i="4"/>
  <c r="I1354" i="4"/>
  <c r="H1355" i="4"/>
  <c r="I1355" i="4"/>
  <c r="H1356" i="4"/>
  <c r="I1356" i="4"/>
  <c r="H1357" i="4"/>
  <c r="I1357" i="4"/>
  <c r="H1358" i="4"/>
  <c r="I1358" i="4"/>
  <c r="H1359" i="4"/>
  <c r="I1359" i="4"/>
  <c r="H1360" i="4"/>
  <c r="I1360" i="4"/>
  <c r="H1361" i="4"/>
  <c r="I1361" i="4"/>
  <c r="H1362" i="4"/>
  <c r="I1362" i="4"/>
  <c r="H1363" i="4"/>
  <c r="I1363" i="4"/>
  <c r="H1364" i="4"/>
  <c r="I1364" i="4"/>
  <c r="H1365" i="4"/>
  <c r="I1365" i="4"/>
  <c r="H1366" i="4"/>
  <c r="I1366" i="4"/>
  <c r="H1367" i="4"/>
  <c r="I1367" i="4"/>
  <c r="H1368" i="4"/>
  <c r="I1368" i="4"/>
  <c r="H1369" i="4"/>
  <c r="I1369" i="4"/>
  <c r="H1370" i="4"/>
  <c r="I1370" i="4"/>
  <c r="H1371" i="4"/>
  <c r="I1371" i="4"/>
  <c r="H1372" i="4"/>
  <c r="I1372" i="4"/>
  <c r="H1373" i="4"/>
  <c r="I1373" i="4"/>
  <c r="H1374" i="4"/>
  <c r="I1374" i="4"/>
  <c r="H1375" i="4"/>
  <c r="I1375" i="4"/>
  <c r="H1376" i="4"/>
  <c r="I1376" i="4"/>
  <c r="H1377" i="4"/>
  <c r="I1377" i="4"/>
  <c r="H1378" i="4"/>
  <c r="I1378" i="4"/>
  <c r="H1379" i="4"/>
  <c r="I1379" i="4"/>
  <c r="H1380" i="4"/>
  <c r="I1380" i="4"/>
  <c r="H1381" i="4"/>
  <c r="I1381" i="4"/>
  <c r="H1382" i="4"/>
  <c r="I1382" i="4"/>
  <c r="H1383" i="4"/>
  <c r="I1383" i="4"/>
  <c r="H1384" i="4"/>
  <c r="I1384" i="4"/>
  <c r="H1385" i="4"/>
  <c r="I1385" i="4"/>
  <c r="H1386" i="4"/>
  <c r="I1386" i="4"/>
  <c r="H1387" i="4"/>
  <c r="I1387" i="4"/>
  <c r="H1388" i="4"/>
  <c r="I1388" i="4"/>
  <c r="H1389" i="4"/>
  <c r="I1389" i="4"/>
  <c r="H1390" i="4"/>
  <c r="I1390" i="4"/>
  <c r="H1391" i="4"/>
  <c r="I1391" i="4"/>
  <c r="H1392" i="4"/>
  <c r="I1392" i="4"/>
  <c r="H1393" i="4"/>
  <c r="I1393" i="4"/>
  <c r="H1394" i="4"/>
  <c r="I1394" i="4"/>
  <c r="H1395" i="4"/>
  <c r="I1395" i="4"/>
  <c r="H1396" i="4"/>
  <c r="I1396" i="4"/>
  <c r="H1397" i="4"/>
  <c r="I1397" i="4"/>
  <c r="H1398" i="4"/>
  <c r="I1398" i="4"/>
  <c r="H1399" i="4"/>
  <c r="I1399" i="4"/>
  <c r="H1400" i="4"/>
  <c r="I1400" i="4"/>
  <c r="H1401" i="4"/>
  <c r="I1401" i="4"/>
  <c r="H1402" i="4"/>
  <c r="I1402" i="4"/>
  <c r="H1403" i="4"/>
  <c r="I1403" i="4"/>
  <c r="H1404" i="4"/>
  <c r="I1404" i="4"/>
  <c r="H1405" i="4"/>
  <c r="I1405" i="4"/>
  <c r="H1406" i="4"/>
  <c r="I1406" i="4"/>
  <c r="H1407" i="4"/>
  <c r="I1407" i="4"/>
  <c r="H1408" i="4"/>
  <c r="I1408" i="4"/>
  <c r="H1409" i="4"/>
  <c r="I1409" i="4"/>
  <c r="H1410" i="4"/>
  <c r="I1410" i="4"/>
  <c r="H1411" i="4"/>
  <c r="I1411" i="4"/>
  <c r="H1412" i="4"/>
  <c r="I1412" i="4"/>
  <c r="H1413" i="4"/>
  <c r="I1413" i="4"/>
  <c r="H1414" i="4"/>
  <c r="I1414" i="4"/>
  <c r="H1415" i="4"/>
  <c r="I1415" i="4"/>
  <c r="H1416" i="4"/>
  <c r="I1416" i="4"/>
  <c r="H1417" i="4"/>
  <c r="I1417" i="4"/>
  <c r="H1418" i="4"/>
  <c r="I1418" i="4"/>
  <c r="H1419" i="4"/>
  <c r="I1419" i="4"/>
  <c r="H1420" i="4"/>
  <c r="I1420" i="4"/>
  <c r="H1421" i="4"/>
  <c r="I1421" i="4"/>
  <c r="H1422" i="4"/>
  <c r="I1422" i="4"/>
  <c r="H1423" i="4"/>
  <c r="I1423" i="4"/>
  <c r="H1424" i="4"/>
  <c r="I1424" i="4"/>
  <c r="H1425" i="4"/>
  <c r="I1425" i="4"/>
  <c r="H1426" i="4"/>
  <c r="I1426" i="4"/>
  <c r="H1427" i="4"/>
  <c r="I1427" i="4"/>
  <c r="H1428" i="4"/>
  <c r="I1428" i="4"/>
  <c r="H1429" i="4"/>
  <c r="I1429" i="4"/>
  <c r="H1430" i="4"/>
  <c r="I1430" i="4"/>
  <c r="H1431" i="4"/>
  <c r="I1431" i="4"/>
  <c r="H1432" i="4"/>
  <c r="I1432" i="4"/>
  <c r="H1433" i="4"/>
  <c r="I1433" i="4"/>
  <c r="H1434" i="4"/>
  <c r="I1434" i="4"/>
  <c r="H1435" i="4"/>
  <c r="I1435" i="4"/>
  <c r="H1436" i="4"/>
  <c r="I1436" i="4"/>
  <c r="H1437" i="4"/>
  <c r="I1437" i="4"/>
  <c r="H1438" i="4"/>
  <c r="I1438" i="4"/>
  <c r="H1439" i="4"/>
  <c r="I1439" i="4"/>
  <c r="H1440" i="4"/>
  <c r="I1440" i="4"/>
  <c r="H1441" i="4"/>
  <c r="I1441" i="4"/>
  <c r="H1442" i="4"/>
  <c r="I1442" i="4"/>
  <c r="H1443" i="4"/>
  <c r="I1443" i="4"/>
  <c r="H1444" i="4"/>
  <c r="I1444" i="4"/>
  <c r="H1445" i="4"/>
  <c r="I1445" i="4"/>
  <c r="H1446" i="4"/>
  <c r="I1446" i="4"/>
  <c r="H1447" i="4"/>
  <c r="I1447" i="4"/>
  <c r="H1448" i="4"/>
  <c r="I1448" i="4"/>
  <c r="H1449" i="4"/>
  <c r="I1449" i="4"/>
  <c r="H1450" i="4"/>
  <c r="I1450" i="4"/>
  <c r="H1451" i="4"/>
  <c r="I1451" i="4"/>
  <c r="H1452" i="4"/>
  <c r="I1452" i="4"/>
  <c r="H1453" i="4"/>
  <c r="I1453" i="4"/>
  <c r="H1454" i="4"/>
  <c r="I1454" i="4"/>
  <c r="H1455" i="4"/>
  <c r="I1455" i="4"/>
  <c r="H1456" i="4"/>
  <c r="I1456" i="4"/>
  <c r="H1457" i="4"/>
  <c r="I1457" i="4"/>
  <c r="H1458" i="4"/>
  <c r="I1458" i="4"/>
  <c r="H1459" i="4"/>
  <c r="I1459" i="4"/>
  <c r="H1460" i="4"/>
  <c r="I1460" i="4"/>
  <c r="H1461" i="4"/>
  <c r="I1461" i="4"/>
  <c r="H1462" i="4"/>
  <c r="I1462" i="4"/>
  <c r="H1463" i="4"/>
  <c r="I1463" i="4"/>
  <c r="H1464" i="4"/>
  <c r="I1464" i="4"/>
  <c r="H1465" i="4"/>
  <c r="I1465" i="4"/>
  <c r="H1466" i="4"/>
  <c r="I1466" i="4"/>
  <c r="H1467" i="4"/>
  <c r="I1467" i="4"/>
  <c r="H1468" i="4"/>
  <c r="I1468" i="4"/>
  <c r="H1469" i="4"/>
  <c r="I1469" i="4"/>
  <c r="H1470" i="4"/>
  <c r="I1470" i="4"/>
  <c r="H1471" i="4"/>
  <c r="I1471" i="4"/>
  <c r="H1472" i="4"/>
  <c r="I1472" i="4"/>
  <c r="H1473" i="4"/>
  <c r="I1473" i="4"/>
  <c r="H1474" i="4"/>
  <c r="I1474" i="4"/>
  <c r="H1475" i="4"/>
  <c r="I1475" i="4"/>
  <c r="H1476" i="4"/>
  <c r="I1476" i="4"/>
  <c r="H1477" i="4"/>
  <c r="I1477" i="4"/>
  <c r="H1478" i="4"/>
  <c r="I1478" i="4"/>
  <c r="H1479" i="4"/>
  <c r="I1479" i="4"/>
  <c r="H1480" i="4"/>
  <c r="I1480" i="4"/>
  <c r="H1481" i="4"/>
  <c r="I1481" i="4"/>
  <c r="H1482" i="4"/>
  <c r="I1482" i="4"/>
  <c r="H1483" i="4"/>
  <c r="I1483" i="4"/>
  <c r="H1484" i="4"/>
  <c r="I1484" i="4"/>
  <c r="H1485" i="4"/>
  <c r="I1485" i="4"/>
  <c r="H1486" i="4"/>
  <c r="I1486" i="4"/>
  <c r="H1487" i="4"/>
  <c r="I1487" i="4"/>
  <c r="H1488" i="4"/>
  <c r="I1488" i="4"/>
  <c r="H1489" i="4"/>
  <c r="I1489" i="4"/>
  <c r="H1490" i="4"/>
  <c r="I1490" i="4"/>
  <c r="H1491" i="4"/>
  <c r="I1491" i="4"/>
  <c r="H1492" i="4"/>
  <c r="I1492" i="4"/>
  <c r="H1493" i="4"/>
  <c r="I1493" i="4"/>
  <c r="H1494" i="4"/>
  <c r="I1494" i="4"/>
  <c r="H1495" i="4"/>
  <c r="I1495" i="4"/>
  <c r="H1496" i="4"/>
  <c r="I1496" i="4"/>
  <c r="H1497" i="4"/>
  <c r="I1497" i="4"/>
  <c r="H1498" i="4"/>
  <c r="I1498" i="4"/>
  <c r="H1499" i="4"/>
  <c r="I1499" i="4"/>
  <c r="H1500" i="4"/>
  <c r="I1500" i="4"/>
  <c r="H1501" i="4"/>
  <c r="I1501" i="4"/>
  <c r="H1502" i="4"/>
  <c r="I1502" i="4"/>
  <c r="H1503" i="4"/>
  <c r="I1503" i="4"/>
  <c r="H1504" i="4"/>
  <c r="I1504" i="4"/>
  <c r="H1505" i="4"/>
  <c r="I1505" i="4"/>
  <c r="H1506" i="4"/>
  <c r="I1506" i="4"/>
  <c r="H1507" i="4"/>
  <c r="I1507" i="4"/>
  <c r="H1508" i="4"/>
  <c r="I1508" i="4"/>
  <c r="H1509" i="4"/>
  <c r="I1509" i="4"/>
  <c r="H1510" i="4"/>
  <c r="I1510" i="4"/>
  <c r="H1511" i="4"/>
  <c r="I1511" i="4"/>
  <c r="H1512" i="4"/>
  <c r="I1512" i="4"/>
  <c r="H1513" i="4"/>
  <c r="I1513" i="4"/>
  <c r="H1514" i="4"/>
  <c r="I1514" i="4"/>
  <c r="H1515" i="4"/>
  <c r="I1515" i="4"/>
  <c r="H1516" i="4"/>
  <c r="I1516" i="4"/>
  <c r="H1517" i="4"/>
  <c r="I1517" i="4"/>
  <c r="H1518" i="4"/>
  <c r="I1518" i="4"/>
  <c r="H1519" i="4"/>
  <c r="I1519" i="4"/>
  <c r="H1520" i="4"/>
  <c r="I1520" i="4"/>
  <c r="H1521" i="4"/>
  <c r="I1521" i="4"/>
  <c r="H1522" i="4"/>
  <c r="I1522" i="4"/>
  <c r="H1523" i="4"/>
  <c r="I1523" i="4"/>
  <c r="H1524" i="4"/>
  <c r="I1524" i="4"/>
  <c r="H1525" i="4"/>
  <c r="I1525" i="4"/>
  <c r="H1526" i="4"/>
  <c r="I1526" i="4"/>
  <c r="H1527" i="4"/>
  <c r="I1527" i="4"/>
  <c r="H1528" i="4"/>
  <c r="I1528" i="4"/>
  <c r="H1529" i="4"/>
  <c r="I1529" i="4"/>
  <c r="H1530" i="4"/>
  <c r="I1530" i="4"/>
  <c r="H1531" i="4"/>
  <c r="I1531" i="4"/>
  <c r="H1532" i="4"/>
  <c r="I1532" i="4"/>
  <c r="H1533" i="4"/>
  <c r="I1533" i="4"/>
  <c r="H1534" i="4"/>
  <c r="I1534" i="4"/>
  <c r="H1535" i="4"/>
  <c r="I1535" i="4"/>
  <c r="H1536" i="4"/>
  <c r="I1536" i="4"/>
  <c r="H1537" i="4"/>
  <c r="I1537" i="4"/>
  <c r="H1538" i="4"/>
  <c r="I1538" i="4"/>
  <c r="H1539" i="4"/>
  <c r="I1539" i="4"/>
  <c r="H1540" i="4"/>
  <c r="I1540" i="4"/>
  <c r="H1541" i="4"/>
  <c r="I1541" i="4"/>
  <c r="H1542" i="4"/>
  <c r="I1542" i="4"/>
  <c r="H1543" i="4"/>
  <c r="I1543" i="4"/>
  <c r="H1544" i="4"/>
  <c r="I1544" i="4"/>
  <c r="H1545" i="4"/>
  <c r="I1545" i="4"/>
  <c r="H1546" i="4"/>
  <c r="I1546" i="4"/>
  <c r="H1547" i="4"/>
  <c r="I1547" i="4"/>
  <c r="H1548" i="4"/>
  <c r="I1548" i="4"/>
  <c r="H1549" i="4"/>
  <c r="I1549" i="4"/>
  <c r="H1550" i="4"/>
  <c r="I1550" i="4"/>
  <c r="H1551" i="4"/>
  <c r="I1551" i="4"/>
  <c r="H1552" i="4"/>
  <c r="I1552" i="4"/>
  <c r="H1553" i="4"/>
  <c r="I1553" i="4"/>
  <c r="H1554" i="4"/>
  <c r="I1554" i="4"/>
  <c r="H1555" i="4"/>
  <c r="I1555" i="4"/>
  <c r="H1556" i="4"/>
  <c r="I1556" i="4"/>
  <c r="H1557" i="4"/>
  <c r="I1557" i="4"/>
  <c r="H1558" i="4"/>
  <c r="I1558" i="4"/>
  <c r="H1559" i="4"/>
  <c r="I1559" i="4"/>
  <c r="H1560" i="4"/>
  <c r="I1560" i="4"/>
  <c r="H1561" i="4"/>
  <c r="I1561" i="4"/>
  <c r="H1562" i="4"/>
  <c r="I1562" i="4"/>
  <c r="H1563" i="4"/>
  <c r="I1563" i="4"/>
  <c r="H1564" i="4"/>
  <c r="I1564" i="4"/>
  <c r="H1565" i="4"/>
  <c r="I1565" i="4"/>
  <c r="H1566" i="4"/>
  <c r="I1566" i="4"/>
  <c r="H1567" i="4"/>
  <c r="I1567" i="4"/>
  <c r="H1568" i="4"/>
  <c r="I1568" i="4"/>
  <c r="H1569" i="4"/>
  <c r="I1569" i="4"/>
  <c r="H1570" i="4"/>
  <c r="I1570" i="4"/>
  <c r="H1571" i="4"/>
  <c r="I1571" i="4"/>
  <c r="H1572" i="4"/>
  <c r="I1572" i="4"/>
  <c r="H1573" i="4"/>
  <c r="I1573" i="4"/>
  <c r="H1574" i="4"/>
  <c r="I1574" i="4"/>
  <c r="H1575" i="4"/>
  <c r="I1575" i="4"/>
  <c r="H1576" i="4"/>
  <c r="I1576" i="4"/>
  <c r="H1577" i="4"/>
  <c r="I1577" i="4"/>
  <c r="H1578" i="4"/>
  <c r="I1578" i="4"/>
  <c r="H1579" i="4"/>
  <c r="I1579" i="4"/>
  <c r="H1580" i="4"/>
  <c r="I1580" i="4"/>
  <c r="H1581" i="4"/>
  <c r="I1581" i="4"/>
  <c r="H1582" i="4"/>
  <c r="I1582" i="4"/>
  <c r="H1583" i="4"/>
  <c r="I1583" i="4"/>
  <c r="H1584" i="4"/>
  <c r="I1584" i="4"/>
  <c r="H1585" i="4"/>
  <c r="I1585" i="4"/>
  <c r="H1586" i="4"/>
  <c r="I1586" i="4"/>
  <c r="H1587" i="4"/>
  <c r="I1587" i="4"/>
  <c r="H1588" i="4"/>
  <c r="I1588" i="4"/>
  <c r="H1589" i="4"/>
  <c r="I1589" i="4"/>
  <c r="H1590" i="4"/>
  <c r="I1590" i="4"/>
  <c r="H1591" i="4"/>
  <c r="I1591" i="4"/>
  <c r="H1592" i="4"/>
  <c r="I1592" i="4"/>
  <c r="H1593" i="4"/>
  <c r="I1593" i="4"/>
  <c r="H1594" i="4"/>
  <c r="I1594" i="4"/>
  <c r="H1595" i="4"/>
  <c r="I1595" i="4"/>
  <c r="H1596" i="4"/>
  <c r="I1596" i="4"/>
  <c r="H1597" i="4"/>
  <c r="I1597" i="4"/>
  <c r="H1598" i="4"/>
  <c r="I1598" i="4"/>
  <c r="H1599" i="4"/>
  <c r="I1599" i="4"/>
  <c r="H1600" i="4"/>
  <c r="I1600" i="4"/>
  <c r="H1601" i="4"/>
  <c r="I1601" i="4"/>
  <c r="H1602" i="4"/>
  <c r="I1602" i="4"/>
  <c r="H1603" i="4"/>
  <c r="I1603" i="4"/>
  <c r="H1604" i="4"/>
  <c r="I1604" i="4"/>
  <c r="H1605" i="4"/>
  <c r="I1605" i="4"/>
  <c r="H1606" i="4"/>
  <c r="I1606" i="4"/>
  <c r="H1607" i="4"/>
  <c r="I1607" i="4"/>
  <c r="H1608" i="4"/>
  <c r="I1608" i="4"/>
  <c r="H1609" i="4"/>
  <c r="I1609" i="4"/>
  <c r="H1610" i="4"/>
  <c r="I1610" i="4"/>
  <c r="H1611" i="4"/>
  <c r="I1611" i="4"/>
  <c r="H1612" i="4"/>
  <c r="I1612" i="4"/>
  <c r="H1613" i="4"/>
  <c r="I1613" i="4"/>
  <c r="H1614" i="4"/>
  <c r="I1614" i="4"/>
  <c r="H1615" i="4"/>
  <c r="I1615" i="4"/>
  <c r="H1616" i="4"/>
  <c r="I1616" i="4"/>
  <c r="H1617" i="4"/>
  <c r="I1617" i="4"/>
  <c r="H1618" i="4"/>
  <c r="I1618" i="4"/>
  <c r="H1619" i="4"/>
  <c r="I1619" i="4"/>
  <c r="H1620" i="4"/>
  <c r="I1620" i="4"/>
  <c r="H1621" i="4"/>
  <c r="I1621" i="4"/>
  <c r="H1622" i="4"/>
  <c r="I1622" i="4"/>
  <c r="H1623" i="4"/>
  <c r="I1623" i="4"/>
  <c r="H1624" i="4"/>
  <c r="I1624" i="4"/>
  <c r="H1625" i="4"/>
  <c r="I1625" i="4"/>
  <c r="H1626" i="4"/>
  <c r="I1626" i="4"/>
  <c r="H1627" i="4"/>
  <c r="I1627" i="4"/>
  <c r="H1628" i="4"/>
  <c r="I1628" i="4"/>
  <c r="H1629" i="4"/>
  <c r="I1629" i="4"/>
  <c r="H1630" i="4"/>
  <c r="I1630" i="4"/>
  <c r="H1631" i="4"/>
  <c r="I1631" i="4"/>
  <c r="H1632" i="4"/>
  <c r="I1632" i="4"/>
  <c r="H1633" i="4"/>
  <c r="I1633" i="4"/>
  <c r="H1634" i="4"/>
  <c r="I1634" i="4"/>
  <c r="H1635" i="4"/>
  <c r="I1635" i="4"/>
  <c r="H1636" i="4"/>
  <c r="I1636" i="4"/>
  <c r="H1637" i="4"/>
  <c r="I1637" i="4"/>
  <c r="H1638" i="4"/>
  <c r="I1638" i="4"/>
  <c r="H1639" i="4"/>
  <c r="I1639" i="4"/>
  <c r="H1640" i="4"/>
  <c r="I1640" i="4"/>
  <c r="H1641" i="4"/>
  <c r="I1641" i="4"/>
  <c r="H1642" i="4"/>
  <c r="I1642" i="4"/>
  <c r="H1643" i="4"/>
  <c r="I1643" i="4"/>
  <c r="H1644" i="4"/>
  <c r="I1644" i="4"/>
  <c r="H1645" i="4"/>
  <c r="I1645" i="4"/>
  <c r="H1646" i="4"/>
  <c r="I1646" i="4"/>
  <c r="H1647" i="4"/>
  <c r="I1647" i="4"/>
  <c r="H1648" i="4"/>
  <c r="I1648" i="4"/>
  <c r="H1649" i="4"/>
  <c r="I1649" i="4"/>
  <c r="H1650" i="4"/>
  <c r="I1650" i="4"/>
  <c r="H1651" i="4"/>
  <c r="I1651" i="4"/>
  <c r="H1652" i="4"/>
  <c r="I1652" i="4"/>
  <c r="H1653" i="4"/>
  <c r="I1653" i="4"/>
  <c r="H1654" i="4"/>
  <c r="I1654" i="4"/>
  <c r="H1655" i="4"/>
  <c r="I1655" i="4"/>
  <c r="H1656" i="4"/>
  <c r="I1656" i="4"/>
  <c r="H1657" i="4"/>
  <c r="I1657" i="4"/>
  <c r="H1658" i="4"/>
  <c r="I1658" i="4"/>
  <c r="H1659" i="4"/>
  <c r="I1659" i="4"/>
  <c r="H1660" i="4"/>
  <c r="I1660" i="4"/>
  <c r="H1661" i="4"/>
  <c r="I1661" i="4"/>
  <c r="H1662" i="4"/>
  <c r="I1662" i="4"/>
  <c r="H1663" i="4"/>
  <c r="I1663" i="4"/>
  <c r="H1664" i="4"/>
  <c r="I1664" i="4"/>
  <c r="H1665" i="4"/>
  <c r="I1665" i="4"/>
  <c r="H1666" i="4"/>
  <c r="I1666" i="4"/>
  <c r="H1667" i="4"/>
  <c r="I1667" i="4"/>
  <c r="H1668" i="4"/>
  <c r="I1668" i="4"/>
  <c r="H1669" i="4"/>
  <c r="I1669" i="4"/>
  <c r="H1670" i="4"/>
  <c r="I1670" i="4"/>
  <c r="H1671" i="4"/>
  <c r="I1671" i="4"/>
  <c r="H1672" i="4"/>
  <c r="I1672" i="4"/>
  <c r="H1673" i="4"/>
  <c r="I1673" i="4"/>
  <c r="H1674" i="4"/>
  <c r="I1674" i="4"/>
  <c r="H1675" i="4"/>
  <c r="I1675" i="4"/>
  <c r="H1676" i="4"/>
  <c r="I1676" i="4"/>
  <c r="H1677" i="4"/>
  <c r="I1677" i="4"/>
  <c r="H1678" i="4"/>
  <c r="I1678" i="4"/>
  <c r="H1679" i="4"/>
  <c r="I1679" i="4"/>
  <c r="H1680" i="4"/>
  <c r="I1680" i="4"/>
  <c r="H1681" i="4"/>
  <c r="I1681" i="4"/>
  <c r="H1682" i="4"/>
  <c r="I1682" i="4"/>
  <c r="H1683" i="4"/>
  <c r="I1683" i="4"/>
  <c r="H1684" i="4"/>
  <c r="I1684" i="4"/>
  <c r="H1685" i="4"/>
  <c r="I1685" i="4"/>
  <c r="H1686" i="4"/>
  <c r="I1686" i="4"/>
  <c r="H1687" i="4"/>
  <c r="I1687" i="4"/>
  <c r="H1688" i="4"/>
  <c r="I1688" i="4"/>
  <c r="H1689" i="4"/>
  <c r="I1689" i="4"/>
  <c r="H1690" i="4"/>
  <c r="I1690" i="4"/>
  <c r="H1691" i="4"/>
  <c r="I1691" i="4"/>
  <c r="H1692" i="4"/>
  <c r="I1692" i="4"/>
  <c r="H1693" i="4"/>
  <c r="I1693" i="4"/>
  <c r="H1694" i="4"/>
  <c r="I1694" i="4"/>
  <c r="H1695" i="4"/>
  <c r="I1695" i="4"/>
  <c r="H1696" i="4"/>
  <c r="I1696" i="4"/>
  <c r="H1697" i="4"/>
  <c r="I1697" i="4"/>
  <c r="H1698" i="4"/>
  <c r="I1698" i="4"/>
  <c r="H1699" i="4"/>
  <c r="I1699" i="4"/>
  <c r="H1700" i="4"/>
  <c r="I1700" i="4"/>
  <c r="H1701" i="4"/>
  <c r="I1701" i="4"/>
  <c r="H1702" i="4"/>
  <c r="I1702" i="4"/>
  <c r="H1703" i="4"/>
  <c r="I1703" i="4"/>
  <c r="H1704" i="4"/>
  <c r="I1704" i="4"/>
  <c r="H1705" i="4"/>
  <c r="I1705" i="4"/>
  <c r="H1706" i="4"/>
  <c r="I1706" i="4"/>
  <c r="H1707" i="4"/>
  <c r="I1707" i="4"/>
  <c r="H1708" i="4"/>
  <c r="I1708" i="4"/>
  <c r="H1709" i="4"/>
  <c r="I1709" i="4"/>
  <c r="H1710" i="4"/>
  <c r="I1710" i="4"/>
  <c r="H1711" i="4"/>
  <c r="I1711" i="4"/>
  <c r="H1712" i="4"/>
  <c r="I1712" i="4"/>
  <c r="H1713" i="4"/>
  <c r="I1713" i="4"/>
  <c r="H1714" i="4"/>
  <c r="I1714" i="4"/>
  <c r="H1715" i="4"/>
  <c r="I1715" i="4"/>
  <c r="H1716" i="4"/>
  <c r="I1716" i="4"/>
  <c r="H1717" i="4"/>
  <c r="I1717" i="4"/>
  <c r="H1718" i="4"/>
  <c r="I1718" i="4"/>
  <c r="H1719" i="4"/>
  <c r="I1719" i="4"/>
  <c r="H1720" i="4"/>
  <c r="I1720" i="4"/>
  <c r="H1721" i="4"/>
  <c r="I1721" i="4"/>
  <c r="H1722" i="4"/>
  <c r="I1722" i="4"/>
  <c r="H1723" i="4"/>
  <c r="I1723" i="4"/>
  <c r="H1724" i="4"/>
  <c r="I1724" i="4"/>
  <c r="H1725" i="4"/>
  <c r="I1725" i="4"/>
  <c r="H1726" i="4"/>
  <c r="I1726" i="4"/>
  <c r="H1727" i="4"/>
  <c r="I1727" i="4"/>
  <c r="H1728" i="4"/>
  <c r="I1728" i="4"/>
  <c r="H1729" i="4"/>
  <c r="I1729" i="4"/>
  <c r="H1730" i="4"/>
  <c r="I1730" i="4"/>
  <c r="H1731" i="4"/>
  <c r="I1731" i="4"/>
  <c r="H1732" i="4"/>
  <c r="I1732" i="4"/>
  <c r="H1733" i="4"/>
  <c r="I1733" i="4"/>
  <c r="H1734" i="4"/>
  <c r="I1734" i="4"/>
  <c r="H1735" i="4"/>
  <c r="I1735" i="4"/>
  <c r="H1736" i="4"/>
  <c r="I1736" i="4"/>
  <c r="H1737" i="4"/>
  <c r="I1737" i="4"/>
  <c r="H1738" i="4"/>
  <c r="I1738" i="4"/>
  <c r="H1739" i="4"/>
  <c r="I1739" i="4"/>
  <c r="H1740" i="4"/>
  <c r="I1740" i="4"/>
  <c r="H1741" i="4"/>
  <c r="I1741" i="4"/>
  <c r="H1742" i="4"/>
  <c r="I1742" i="4"/>
  <c r="H1743" i="4"/>
  <c r="I1743" i="4"/>
  <c r="H1744" i="4"/>
  <c r="I1744" i="4"/>
  <c r="H1745" i="4"/>
  <c r="I1745" i="4"/>
  <c r="H1746" i="4"/>
  <c r="I1746" i="4"/>
  <c r="H1747" i="4"/>
  <c r="I1747" i="4"/>
  <c r="H1748" i="4"/>
  <c r="I1748" i="4"/>
  <c r="H1749" i="4"/>
  <c r="I1749" i="4"/>
  <c r="H1750" i="4"/>
  <c r="I1750" i="4"/>
  <c r="H1751" i="4"/>
  <c r="I1751" i="4"/>
  <c r="H1752" i="4"/>
  <c r="I1752" i="4"/>
  <c r="H1753" i="4"/>
  <c r="I1753" i="4"/>
  <c r="H1754" i="4"/>
  <c r="I1754" i="4"/>
  <c r="H1755" i="4"/>
  <c r="I1755" i="4"/>
  <c r="H1756" i="4"/>
  <c r="I1756" i="4"/>
  <c r="H1757" i="4"/>
  <c r="I1757" i="4"/>
  <c r="H1758" i="4"/>
  <c r="I1758" i="4"/>
  <c r="H1759" i="4"/>
  <c r="I1759" i="4"/>
  <c r="H1760" i="4"/>
  <c r="I1760" i="4"/>
  <c r="H1761" i="4"/>
  <c r="I1761" i="4"/>
  <c r="H1762" i="4"/>
  <c r="I1762" i="4"/>
  <c r="H1763" i="4"/>
  <c r="I1763" i="4"/>
  <c r="H1764" i="4"/>
  <c r="I1764" i="4"/>
  <c r="H1765" i="4"/>
  <c r="I1765" i="4"/>
  <c r="H1766" i="4"/>
  <c r="I1766" i="4"/>
  <c r="H1767" i="4"/>
  <c r="I1767" i="4"/>
  <c r="H1768" i="4"/>
  <c r="I1768" i="4"/>
  <c r="H1769" i="4"/>
  <c r="I1769" i="4"/>
  <c r="H1770" i="4"/>
  <c r="I1770" i="4"/>
  <c r="H1771" i="4"/>
  <c r="I1771" i="4"/>
  <c r="H1772" i="4"/>
  <c r="I1772" i="4"/>
  <c r="H1773" i="4"/>
  <c r="I1773" i="4"/>
  <c r="H1774" i="4"/>
  <c r="I1774" i="4"/>
  <c r="H1775" i="4"/>
  <c r="I1775" i="4"/>
  <c r="H1776" i="4"/>
  <c r="I1776" i="4"/>
  <c r="H1777" i="4"/>
  <c r="I1777" i="4"/>
  <c r="H1778" i="4"/>
  <c r="I1778" i="4"/>
  <c r="H1779" i="4"/>
  <c r="I1779" i="4"/>
  <c r="H1780" i="4"/>
  <c r="I1780" i="4"/>
  <c r="H1781" i="4"/>
  <c r="I1781" i="4"/>
  <c r="H1782" i="4"/>
  <c r="I1782" i="4"/>
  <c r="H1783" i="4"/>
  <c r="I1783" i="4"/>
  <c r="H1784" i="4"/>
  <c r="I1784" i="4"/>
  <c r="H1785" i="4"/>
  <c r="I1785" i="4"/>
  <c r="H1786" i="4"/>
  <c r="I1786" i="4"/>
  <c r="H1787" i="4"/>
  <c r="I1787" i="4"/>
  <c r="H1788" i="4"/>
  <c r="I1788" i="4"/>
  <c r="H1789" i="4"/>
  <c r="I1789" i="4"/>
  <c r="H1790" i="4"/>
  <c r="I1790" i="4"/>
  <c r="H1791" i="4"/>
  <c r="I1791" i="4"/>
  <c r="H1792" i="4"/>
  <c r="I1792" i="4"/>
  <c r="H1793" i="4"/>
  <c r="I1793" i="4"/>
  <c r="H1794" i="4"/>
  <c r="I1794" i="4"/>
  <c r="H1795" i="4"/>
  <c r="I1795" i="4"/>
  <c r="H1796" i="4"/>
  <c r="I1796" i="4"/>
  <c r="H1797" i="4"/>
  <c r="I1797" i="4"/>
  <c r="H1798" i="4"/>
  <c r="I1798" i="4"/>
  <c r="H1799" i="4"/>
  <c r="I1799" i="4"/>
  <c r="H1800" i="4"/>
  <c r="I1800" i="4"/>
  <c r="H1801" i="4"/>
  <c r="I1801" i="4"/>
  <c r="H1802" i="4"/>
  <c r="I1802" i="4"/>
  <c r="H1803" i="4"/>
  <c r="I1803" i="4"/>
  <c r="H1804" i="4"/>
  <c r="I1804" i="4"/>
  <c r="H1805" i="4"/>
  <c r="I1805" i="4"/>
  <c r="H1806" i="4"/>
  <c r="I1806" i="4"/>
  <c r="H1807" i="4"/>
  <c r="I1807" i="4"/>
  <c r="H1808" i="4"/>
  <c r="I1808" i="4"/>
  <c r="H1809" i="4"/>
  <c r="I1809" i="4"/>
  <c r="H1810" i="4"/>
  <c r="I1810" i="4"/>
  <c r="H1811" i="4"/>
  <c r="I1811" i="4"/>
  <c r="H1812" i="4"/>
  <c r="I1812" i="4"/>
  <c r="H1813" i="4"/>
  <c r="I1813" i="4"/>
  <c r="H1814" i="4"/>
  <c r="I1814" i="4"/>
  <c r="H1815" i="4"/>
  <c r="I1815" i="4"/>
  <c r="H1816" i="4"/>
  <c r="I1816" i="4"/>
  <c r="H1817" i="4"/>
  <c r="I1817" i="4"/>
  <c r="H1818" i="4"/>
  <c r="I1818" i="4"/>
  <c r="H1819" i="4"/>
  <c r="I1819" i="4"/>
  <c r="H1820" i="4"/>
  <c r="I1820" i="4"/>
  <c r="H1821" i="4"/>
  <c r="I1821" i="4"/>
  <c r="H1822" i="4"/>
  <c r="I1822" i="4"/>
  <c r="H1823" i="4"/>
  <c r="I1823" i="4"/>
  <c r="H1824" i="4"/>
  <c r="I1824" i="4"/>
  <c r="H1825" i="4"/>
  <c r="I1825" i="4"/>
  <c r="H1826" i="4"/>
  <c r="I1826" i="4"/>
  <c r="H1827" i="4"/>
  <c r="I1827" i="4"/>
  <c r="H1828" i="4"/>
  <c r="I1828" i="4"/>
  <c r="H1829" i="4"/>
  <c r="I1829" i="4"/>
  <c r="H1830" i="4"/>
  <c r="I1830" i="4"/>
  <c r="H1831" i="4"/>
  <c r="I1831" i="4"/>
  <c r="H1832" i="4"/>
  <c r="I1832" i="4"/>
  <c r="H1833" i="4"/>
  <c r="I1833" i="4"/>
  <c r="H1834" i="4"/>
  <c r="I1834" i="4"/>
  <c r="H1835" i="4"/>
  <c r="I1835" i="4"/>
  <c r="H1836" i="4"/>
  <c r="I1836" i="4"/>
  <c r="H1837" i="4"/>
  <c r="I1837" i="4"/>
  <c r="H1838" i="4"/>
  <c r="I1838" i="4"/>
  <c r="H1839" i="4"/>
  <c r="I1839" i="4"/>
  <c r="H1840" i="4"/>
  <c r="I1840" i="4"/>
  <c r="H1841" i="4"/>
  <c r="I1841" i="4"/>
  <c r="H1842" i="4"/>
  <c r="I1842" i="4"/>
  <c r="H1843" i="4"/>
  <c r="I1843" i="4"/>
  <c r="H1844" i="4"/>
  <c r="I1844" i="4"/>
  <c r="H1845" i="4"/>
  <c r="I1845" i="4"/>
  <c r="H1846" i="4"/>
  <c r="I1846" i="4"/>
  <c r="H1847" i="4"/>
  <c r="I1847" i="4"/>
  <c r="H1848" i="4"/>
  <c r="I1848" i="4"/>
  <c r="H1849" i="4"/>
  <c r="I1849" i="4"/>
  <c r="H1850" i="4"/>
  <c r="I1850" i="4"/>
  <c r="H1851" i="4"/>
  <c r="I1851" i="4"/>
  <c r="H1852" i="4"/>
  <c r="I1852" i="4"/>
  <c r="H1853" i="4"/>
  <c r="I1853" i="4"/>
  <c r="H1854" i="4"/>
  <c r="I1854" i="4"/>
  <c r="H1855" i="4"/>
  <c r="I1855" i="4"/>
  <c r="H1856" i="4"/>
  <c r="I1856" i="4"/>
  <c r="H1857" i="4"/>
  <c r="I1857" i="4"/>
  <c r="H1858" i="4"/>
  <c r="I1858" i="4"/>
  <c r="H1859" i="4"/>
  <c r="I1859" i="4"/>
  <c r="H1860" i="4"/>
  <c r="I1860" i="4"/>
  <c r="H1861" i="4"/>
  <c r="I1861" i="4"/>
  <c r="H1862" i="4"/>
  <c r="I1862" i="4"/>
  <c r="H1863" i="4"/>
  <c r="I1863" i="4"/>
  <c r="H1864" i="4"/>
  <c r="I1864" i="4"/>
  <c r="H1865" i="4"/>
  <c r="I1865" i="4"/>
  <c r="H1866" i="4"/>
  <c r="I1866" i="4"/>
  <c r="H1867" i="4"/>
  <c r="I1867" i="4"/>
  <c r="H1868" i="4"/>
  <c r="I1868" i="4"/>
  <c r="H1869" i="4"/>
  <c r="I1869" i="4"/>
  <c r="H1870" i="4"/>
  <c r="I1870" i="4"/>
  <c r="H1871" i="4"/>
  <c r="I1871" i="4"/>
  <c r="H1872" i="4"/>
  <c r="I1872" i="4"/>
  <c r="H1873" i="4"/>
  <c r="I1873" i="4"/>
  <c r="H1874" i="4"/>
  <c r="I1874" i="4"/>
  <c r="H1875" i="4"/>
  <c r="I1875" i="4"/>
  <c r="H1876" i="4"/>
  <c r="I1876" i="4"/>
  <c r="H1877" i="4"/>
  <c r="I1877" i="4"/>
  <c r="H1878" i="4"/>
  <c r="I1878" i="4"/>
  <c r="H1879" i="4"/>
  <c r="I1879" i="4"/>
  <c r="H1880" i="4"/>
  <c r="I1880" i="4"/>
  <c r="H1881" i="4"/>
  <c r="I1881" i="4"/>
  <c r="H1882" i="4"/>
  <c r="I1882" i="4"/>
  <c r="H1883" i="4"/>
  <c r="I1883" i="4"/>
  <c r="H1884" i="4"/>
  <c r="I1884" i="4"/>
  <c r="H1885" i="4"/>
  <c r="I1885" i="4"/>
  <c r="H1886" i="4"/>
  <c r="I1886" i="4"/>
  <c r="H1887" i="4"/>
  <c r="I1887" i="4"/>
  <c r="H1888" i="4"/>
  <c r="I1888" i="4"/>
  <c r="H1889" i="4"/>
  <c r="I1889" i="4"/>
  <c r="H1890" i="4"/>
  <c r="I1890" i="4"/>
  <c r="H1891" i="4"/>
  <c r="I1891" i="4"/>
  <c r="H1892" i="4"/>
  <c r="I1892" i="4"/>
  <c r="H1893" i="4"/>
  <c r="I1893" i="4"/>
  <c r="H1894" i="4"/>
  <c r="I1894" i="4"/>
  <c r="H1895" i="4"/>
  <c r="I1895" i="4"/>
  <c r="H1896" i="4"/>
  <c r="I1896" i="4"/>
  <c r="H1897" i="4"/>
  <c r="I1897" i="4"/>
  <c r="H1898" i="4"/>
  <c r="I1898" i="4"/>
  <c r="H1899" i="4"/>
  <c r="I1899" i="4"/>
  <c r="H1900" i="4"/>
  <c r="I1900" i="4"/>
  <c r="H1901" i="4"/>
  <c r="I1901" i="4"/>
  <c r="H1902" i="4"/>
  <c r="I1902" i="4"/>
  <c r="H1903" i="4"/>
  <c r="I1903" i="4"/>
  <c r="H1904" i="4"/>
  <c r="I1904" i="4"/>
  <c r="H1905" i="4"/>
  <c r="I1905" i="4"/>
  <c r="H1906" i="4"/>
  <c r="I1906" i="4"/>
  <c r="H1907" i="4"/>
  <c r="I1907" i="4"/>
  <c r="H1908" i="4"/>
  <c r="I1908" i="4"/>
  <c r="H1909" i="4"/>
  <c r="I1909" i="4"/>
  <c r="H1910" i="4"/>
  <c r="I1910" i="4"/>
  <c r="H1911" i="4"/>
  <c r="I1911" i="4"/>
  <c r="H1912" i="4"/>
  <c r="I1912" i="4"/>
  <c r="H1913" i="4"/>
  <c r="I1913" i="4"/>
  <c r="H1914" i="4"/>
  <c r="I1914" i="4"/>
  <c r="H1915" i="4"/>
  <c r="I1915" i="4"/>
  <c r="H1916" i="4"/>
  <c r="I1916" i="4"/>
  <c r="H1917" i="4"/>
  <c r="I1917" i="4"/>
  <c r="H1918" i="4"/>
  <c r="I1918" i="4"/>
  <c r="H1919" i="4"/>
  <c r="I1919" i="4"/>
  <c r="H1920" i="4"/>
  <c r="I1920" i="4"/>
  <c r="H1921" i="4"/>
  <c r="I1921" i="4"/>
  <c r="H1922" i="4"/>
  <c r="I1922" i="4"/>
  <c r="H1923" i="4"/>
  <c r="I1923" i="4"/>
  <c r="H1924" i="4"/>
  <c r="I1924" i="4"/>
  <c r="H1925" i="4"/>
  <c r="I1925" i="4"/>
  <c r="H1926" i="4"/>
  <c r="I1926" i="4"/>
  <c r="H1927" i="4"/>
  <c r="I1927" i="4"/>
  <c r="H1928" i="4"/>
  <c r="I1928" i="4"/>
  <c r="H1929" i="4"/>
  <c r="I1929" i="4"/>
  <c r="H1930" i="4"/>
  <c r="I1930" i="4"/>
  <c r="H1931" i="4"/>
  <c r="I1931" i="4"/>
  <c r="H1932" i="4"/>
  <c r="I1932" i="4"/>
  <c r="H1933" i="4"/>
  <c r="I1933" i="4"/>
  <c r="H1934" i="4"/>
  <c r="I1934" i="4"/>
  <c r="H1935" i="4"/>
  <c r="I1935" i="4"/>
  <c r="H1936" i="4"/>
  <c r="I1936" i="4"/>
  <c r="H1937" i="4"/>
  <c r="I1937" i="4"/>
  <c r="H1938" i="4"/>
  <c r="I1938" i="4"/>
  <c r="H1939" i="4"/>
  <c r="I1939" i="4"/>
  <c r="H1940" i="4"/>
  <c r="I1940" i="4"/>
  <c r="H1941" i="4"/>
  <c r="I1941" i="4"/>
  <c r="H1942" i="4"/>
  <c r="I1942" i="4"/>
  <c r="H1943" i="4"/>
  <c r="I1943" i="4"/>
  <c r="H1944" i="4"/>
  <c r="I1944" i="4"/>
  <c r="H1945" i="4"/>
  <c r="I1945" i="4"/>
  <c r="H1946" i="4"/>
  <c r="I1946" i="4"/>
  <c r="H1947" i="4"/>
  <c r="I1947" i="4"/>
  <c r="H1948" i="4"/>
  <c r="I1948" i="4"/>
  <c r="H1949" i="4"/>
  <c r="I1949" i="4"/>
  <c r="H1950" i="4"/>
  <c r="I1950" i="4"/>
  <c r="H1951" i="4"/>
  <c r="I1951" i="4"/>
  <c r="H1952" i="4"/>
  <c r="I1952" i="4"/>
  <c r="H1953" i="4"/>
  <c r="I1953" i="4"/>
  <c r="H1954" i="4"/>
  <c r="I1954" i="4"/>
  <c r="H1955" i="4"/>
  <c r="I1955" i="4"/>
  <c r="H1956" i="4"/>
  <c r="I1956" i="4"/>
  <c r="H1957" i="4"/>
  <c r="I1957" i="4"/>
  <c r="H1958" i="4"/>
  <c r="I1958" i="4"/>
  <c r="H1959" i="4"/>
  <c r="I1959" i="4"/>
  <c r="H1960" i="4"/>
  <c r="I1960" i="4"/>
  <c r="H1961" i="4"/>
  <c r="I1961" i="4"/>
  <c r="H1962" i="4"/>
  <c r="I1962" i="4"/>
  <c r="H1963" i="4"/>
  <c r="I1963" i="4"/>
  <c r="H1964" i="4"/>
  <c r="I1964" i="4"/>
  <c r="H1965" i="4"/>
  <c r="I1965" i="4"/>
  <c r="H1966" i="4"/>
  <c r="I1966" i="4"/>
  <c r="H1967" i="4"/>
  <c r="I1967" i="4"/>
  <c r="H1968" i="4"/>
  <c r="I1968" i="4"/>
  <c r="H1969" i="4"/>
  <c r="I1969" i="4"/>
  <c r="H1970" i="4"/>
  <c r="I1970" i="4"/>
  <c r="H1971" i="4"/>
  <c r="I1971" i="4"/>
  <c r="H1972" i="4"/>
  <c r="I1972" i="4"/>
  <c r="H1973" i="4"/>
  <c r="I1973" i="4"/>
  <c r="H1974" i="4"/>
  <c r="I1974" i="4"/>
  <c r="H1975" i="4"/>
  <c r="I1975" i="4"/>
  <c r="H1976" i="4"/>
  <c r="I1976" i="4"/>
  <c r="H1977" i="4"/>
  <c r="I1977" i="4"/>
  <c r="H1978" i="4"/>
  <c r="I1978" i="4"/>
  <c r="H1979" i="4"/>
  <c r="I1979" i="4"/>
  <c r="H1980" i="4"/>
  <c r="I1980" i="4"/>
  <c r="H1981" i="4"/>
  <c r="I1981" i="4"/>
  <c r="H1982" i="4"/>
  <c r="I1982" i="4"/>
  <c r="H1983" i="4"/>
  <c r="I1983" i="4"/>
  <c r="H1984" i="4"/>
  <c r="I1984" i="4"/>
  <c r="H1985" i="4"/>
  <c r="I1985" i="4"/>
  <c r="H1986" i="4"/>
  <c r="I1986" i="4"/>
  <c r="H1987" i="4"/>
  <c r="I1987" i="4"/>
  <c r="H1988" i="4"/>
  <c r="I1988" i="4"/>
  <c r="H1989" i="4"/>
  <c r="I1989" i="4"/>
  <c r="H1990" i="4"/>
  <c r="I1990" i="4"/>
  <c r="H1991" i="4"/>
  <c r="I1991" i="4"/>
  <c r="H1992" i="4"/>
  <c r="I1992" i="4"/>
  <c r="H1993" i="4"/>
  <c r="I1993" i="4"/>
  <c r="H1994" i="4"/>
  <c r="I1994" i="4"/>
  <c r="H1995" i="4"/>
  <c r="I1995" i="4"/>
  <c r="H1996" i="4"/>
  <c r="I1996" i="4"/>
  <c r="H1997" i="4"/>
  <c r="I1997" i="4"/>
  <c r="H1998" i="4"/>
  <c r="I1998" i="4"/>
  <c r="H1999" i="4"/>
  <c r="I1999" i="4"/>
  <c r="H2000" i="4"/>
  <c r="I2000" i="4"/>
  <c r="H2001" i="4"/>
  <c r="I2001" i="4"/>
  <c r="H2002" i="4"/>
  <c r="I2002" i="4"/>
  <c r="H2003" i="4"/>
  <c r="I2003" i="4"/>
  <c r="H2004" i="4"/>
  <c r="I2004" i="4"/>
  <c r="H2005" i="4"/>
  <c r="I2005" i="4"/>
  <c r="H2006" i="4"/>
  <c r="I2006" i="4"/>
  <c r="H2007" i="4"/>
  <c r="I2007" i="4"/>
  <c r="H2008" i="4"/>
  <c r="I2008" i="4"/>
  <c r="H2009" i="4"/>
  <c r="I2009" i="4"/>
  <c r="H2010" i="4"/>
  <c r="I2010" i="4"/>
  <c r="H2011" i="4"/>
  <c r="I2011" i="4"/>
  <c r="H2012" i="4"/>
  <c r="I2012" i="4"/>
  <c r="H2013" i="4"/>
  <c r="I2013" i="4"/>
  <c r="H2014" i="4"/>
  <c r="I2014" i="4"/>
  <c r="H2015" i="4"/>
  <c r="I2015" i="4"/>
  <c r="H2016" i="4"/>
  <c r="I2016" i="4"/>
  <c r="H2017" i="4"/>
  <c r="I2017" i="4"/>
  <c r="H2018" i="4"/>
  <c r="I2018" i="4"/>
  <c r="H2019" i="4"/>
  <c r="I2019" i="4"/>
  <c r="H2020" i="4"/>
  <c r="I2020" i="4"/>
  <c r="H2021" i="4"/>
  <c r="I2021" i="4"/>
  <c r="H2022" i="4"/>
  <c r="I2022" i="4"/>
  <c r="H2023" i="4"/>
  <c r="I2023" i="4"/>
  <c r="H2024" i="4"/>
  <c r="I2024" i="4"/>
  <c r="H2025" i="4"/>
  <c r="I2025" i="4"/>
  <c r="H2026" i="4"/>
  <c r="I2026" i="4"/>
  <c r="H2027" i="4"/>
  <c r="I2027" i="4"/>
  <c r="H2028" i="4"/>
  <c r="I2028" i="4"/>
  <c r="H2029" i="4"/>
  <c r="I2029" i="4"/>
  <c r="H2030" i="4"/>
  <c r="I2030" i="4"/>
  <c r="H2031" i="4"/>
  <c r="I2031" i="4"/>
  <c r="H2032" i="4"/>
  <c r="I2032" i="4"/>
  <c r="H2033" i="4"/>
  <c r="I2033" i="4"/>
  <c r="H2034" i="4"/>
  <c r="I2034" i="4"/>
  <c r="H2035" i="4"/>
  <c r="I2035" i="4"/>
  <c r="H2036" i="4"/>
  <c r="I2036" i="4"/>
  <c r="H2037" i="4"/>
  <c r="I2037" i="4"/>
  <c r="H2038" i="4"/>
  <c r="I2038" i="4"/>
  <c r="H2039" i="4"/>
  <c r="I2039" i="4"/>
  <c r="H2040" i="4"/>
  <c r="I2040" i="4"/>
  <c r="H2041" i="4"/>
  <c r="I2041" i="4"/>
  <c r="H2042" i="4"/>
  <c r="I2042" i="4"/>
  <c r="H2043" i="4"/>
  <c r="I2043" i="4"/>
  <c r="H2044" i="4"/>
  <c r="I2044" i="4"/>
  <c r="H2045" i="4"/>
  <c r="I2045" i="4"/>
  <c r="H2046" i="4"/>
  <c r="I2046" i="4"/>
  <c r="H2047" i="4"/>
  <c r="I2047" i="4"/>
  <c r="H2048" i="4"/>
  <c r="I2048" i="4"/>
  <c r="H2049" i="4"/>
  <c r="I2049" i="4"/>
  <c r="H2050" i="4"/>
  <c r="I2050" i="4"/>
  <c r="H2051" i="4"/>
  <c r="I2051" i="4"/>
  <c r="H2052" i="4"/>
  <c r="I2052" i="4"/>
  <c r="H2053" i="4"/>
  <c r="I2053" i="4"/>
  <c r="H2054" i="4"/>
  <c r="I2054" i="4"/>
  <c r="H2055" i="4"/>
  <c r="I2055" i="4"/>
  <c r="H2056" i="4"/>
  <c r="I2056" i="4"/>
  <c r="H2057" i="4"/>
  <c r="I2057" i="4"/>
  <c r="H2058" i="4"/>
  <c r="I2058" i="4"/>
  <c r="H2059" i="4"/>
  <c r="I2059" i="4"/>
  <c r="H2060" i="4"/>
  <c r="I2060" i="4"/>
  <c r="H2061" i="4"/>
  <c r="I2061" i="4"/>
  <c r="H2062" i="4"/>
  <c r="I2062" i="4"/>
  <c r="H2063" i="4"/>
  <c r="I2063" i="4"/>
  <c r="H2064" i="4"/>
  <c r="I2064" i="4"/>
  <c r="H2065" i="4"/>
  <c r="I2065" i="4"/>
  <c r="H2066" i="4"/>
  <c r="I2066" i="4"/>
  <c r="H2067" i="4"/>
  <c r="I2067" i="4"/>
  <c r="H2068" i="4"/>
  <c r="I2068" i="4"/>
  <c r="H2069" i="4"/>
  <c r="I2069" i="4"/>
  <c r="H2070" i="4"/>
  <c r="I2070" i="4"/>
  <c r="H2071" i="4"/>
  <c r="I2071" i="4"/>
  <c r="H2072" i="4"/>
  <c r="I2072" i="4"/>
  <c r="H2073" i="4"/>
  <c r="I2073" i="4"/>
  <c r="H2074" i="4"/>
  <c r="I2074" i="4"/>
  <c r="H2075" i="4"/>
  <c r="I2075" i="4"/>
  <c r="H2076" i="4"/>
  <c r="I2076" i="4"/>
  <c r="H2077" i="4"/>
  <c r="I2077" i="4"/>
  <c r="H2078" i="4"/>
  <c r="I2078" i="4"/>
  <c r="H2079" i="4"/>
  <c r="I2079" i="4"/>
  <c r="H2080" i="4"/>
  <c r="I2080" i="4"/>
  <c r="H2081" i="4"/>
  <c r="I2081" i="4"/>
  <c r="H2082" i="4"/>
  <c r="I2082" i="4"/>
  <c r="H2083" i="4"/>
  <c r="I2083" i="4"/>
  <c r="H2084" i="4"/>
  <c r="I2084" i="4"/>
  <c r="H2085" i="4"/>
  <c r="I2085" i="4"/>
  <c r="H2086" i="4"/>
  <c r="I2086" i="4"/>
  <c r="H2087" i="4"/>
  <c r="I2087" i="4"/>
  <c r="H2088" i="4"/>
  <c r="I2088" i="4"/>
  <c r="H2089" i="4"/>
  <c r="I2089" i="4"/>
  <c r="H2090" i="4"/>
  <c r="I2090" i="4"/>
  <c r="H2091" i="4"/>
  <c r="I2091" i="4"/>
  <c r="H2092" i="4"/>
  <c r="I2092" i="4"/>
  <c r="H2093" i="4"/>
  <c r="I2093" i="4"/>
  <c r="H2094" i="4"/>
  <c r="I2094" i="4"/>
  <c r="H2095" i="4"/>
  <c r="I2095" i="4"/>
  <c r="H2096" i="4"/>
  <c r="I2096" i="4"/>
  <c r="H2097" i="4"/>
  <c r="I2097" i="4"/>
  <c r="H2098" i="4"/>
  <c r="I2098" i="4"/>
  <c r="H2099" i="4"/>
  <c r="I2099" i="4"/>
  <c r="H2100" i="4"/>
  <c r="I2100" i="4"/>
  <c r="H2101" i="4"/>
  <c r="I2101" i="4"/>
  <c r="H2102" i="4"/>
  <c r="I2102" i="4"/>
  <c r="H2103" i="4"/>
  <c r="I2103" i="4"/>
  <c r="H2104" i="4"/>
  <c r="I2104" i="4"/>
  <c r="H2105" i="4"/>
  <c r="I2105" i="4"/>
  <c r="H2106" i="4"/>
  <c r="I2106" i="4"/>
  <c r="H2107" i="4"/>
  <c r="I2107" i="4"/>
  <c r="H2108" i="4"/>
  <c r="I2108" i="4"/>
  <c r="H2109" i="4"/>
  <c r="I2109" i="4"/>
  <c r="H2110" i="4"/>
  <c r="I2110" i="4"/>
  <c r="H2111" i="4"/>
  <c r="I2111" i="4"/>
  <c r="H2112" i="4"/>
  <c r="I2112" i="4"/>
  <c r="H2113" i="4"/>
  <c r="I2113" i="4"/>
  <c r="H2114" i="4"/>
  <c r="I2114" i="4"/>
  <c r="H2115" i="4"/>
  <c r="I2115" i="4"/>
  <c r="H2116" i="4"/>
  <c r="I2116" i="4"/>
  <c r="H2117" i="4"/>
  <c r="I2117" i="4"/>
  <c r="H2118" i="4"/>
  <c r="I2118" i="4"/>
  <c r="H2119" i="4"/>
  <c r="I2119" i="4"/>
  <c r="H2120" i="4"/>
  <c r="I2120" i="4"/>
  <c r="H2121" i="4"/>
  <c r="I2121" i="4"/>
  <c r="H2122" i="4"/>
  <c r="I2122" i="4"/>
  <c r="H2123" i="4"/>
  <c r="I2123" i="4"/>
  <c r="H2124" i="4"/>
  <c r="I2124" i="4"/>
  <c r="H2125" i="4"/>
  <c r="I2125" i="4"/>
  <c r="H2126" i="4"/>
  <c r="I2126" i="4"/>
  <c r="H2127" i="4"/>
  <c r="I2127" i="4"/>
  <c r="H2128" i="4"/>
  <c r="I2128" i="4"/>
  <c r="H2129" i="4"/>
  <c r="I2129" i="4"/>
  <c r="H2130" i="4"/>
  <c r="I2130" i="4"/>
  <c r="H2131" i="4"/>
  <c r="I2131" i="4"/>
  <c r="H2132" i="4"/>
  <c r="I2132" i="4"/>
  <c r="H2133" i="4"/>
  <c r="I2133" i="4"/>
  <c r="H2134" i="4"/>
  <c r="I2134" i="4"/>
  <c r="H2135" i="4"/>
  <c r="I2135" i="4"/>
  <c r="H2136" i="4"/>
  <c r="I2136" i="4"/>
  <c r="H2137" i="4"/>
  <c r="I2137" i="4"/>
  <c r="H2138" i="4"/>
  <c r="I2138" i="4"/>
  <c r="H2139" i="4"/>
  <c r="I2139" i="4"/>
  <c r="H2140" i="4"/>
  <c r="I2140" i="4"/>
  <c r="H2141" i="4"/>
  <c r="I2141" i="4"/>
  <c r="H2142" i="4"/>
  <c r="I2142" i="4"/>
  <c r="H2143" i="4"/>
  <c r="I2143" i="4"/>
  <c r="H2144" i="4"/>
  <c r="I2144" i="4"/>
  <c r="H2145" i="4"/>
  <c r="I2145" i="4"/>
  <c r="H2146" i="4"/>
  <c r="I2146" i="4"/>
  <c r="H2147" i="4"/>
  <c r="I2147" i="4"/>
  <c r="H2148" i="4"/>
  <c r="I2148" i="4"/>
  <c r="H2149" i="4"/>
  <c r="I2149" i="4"/>
  <c r="H2150" i="4"/>
  <c r="I2150" i="4"/>
  <c r="H2151" i="4"/>
  <c r="I2151" i="4"/>
  <c r="H2152" i="4"/>
  <c r="I2152" i="4"/>
  <c r="H2153" i="4"/>
  <c r="I2153" i="4"/>
  <c r="H2154" i="4"/>
  <c r="I2154" i="4"/>
  <c r="H2155" i="4"/>
  <c r="I2155" i="4"/>
  <c r="H2156" i="4"/>
  <c r="I2156" i="4"/>
  <c r="H2157" i="4"/>
  <c r="I2157" i="4"/>
  <c r="H2158" i="4"/>
  <c r="I2158" i="4"/>
  <c r="H2159" i="4"/>
  <c r="I2159" i="4"/>
  <c r="H2160" i="4"/>
  <c r="I2160" i="4"/>
  <c r="H2161" i="4"/>
  <c r="I2161" i="4"/>
  <c r="H2162" i="4"/>
  <c r="I2162" i="4"/>
  <c r="H2163" i="4"/>
  <c r="I2163" i="4"/>
  <c r="H2164" i="4"/>
  <c r="I2164" i="4"/>
  <c r="H2165" i="4"/>
  <c r="I2165" i="4"/>
  <c r="H2166" i="4"/>
  <c r="I2166" i="4"/>
  <c r="H2167" i="4"/>
  <c r="I2167" i="4"/>
  <c r="H2168" i="4"/>
  <c r="I2168" i="4"/>
  <c r="H2169" i="4"/>
  <c r="I2169" i="4"/>
  <c r="H2170" i="4"/>
  <c r="I2170" i="4"/>
  <c r="H2171" i="4"/>
  <c r="I2171" i="4"/>
  <c r="H2172" i="4"/>
  <c r="I2172" i="4"/>
  <c r="H2173" i="4"/>
  <c r="I2173" i="4"/>
  <c r="H2174" i="4"/>
  <c r="I2174" i="4"/>
  <c r="H2175" i="4"/>
  <c r="I2175" i="4"/>
  <c r="H2176" i="4"/>
  <c r="I2176" i="4"/>
  <c r="H2177" i="4"/>
  <c r="I2177" i="4"/>
  <c r="H2178" i="4"/>
  <c r="I2178" i="4"/>
  <c r="H2179" i="4"/>
  <c r="I2179" i="4"/>
  <c r="H2180" i="4"/>
  <c r="I2180" i="4"/>
  <c r="H2181" i="4"/>
  <c r="I2181" i="4"/>
  <c r="H2182" i="4"/>
  <c r="I2182" i="4"/>
  <c r="H2183" i="4"/>
  <c r="I2183" i="4"/>
  <c r="H2184" i="4"/>
  <c r="I2184" i="4"/>
  <c r="H2185" i="4"/>
  <c r="I2185" i="4"/>
  <c r="H2186" i="4"/>
  <c r="I2186" i="4"/>
  <c r="H2187" i="4"/>
  <c r="I2187" i="4"/>
  <c r="H2188" i="4"/>
  <c r="I2188" i="4"/>
  <c r="H2189" i="4"/>
  <c r="I2189" i="4"/>
  <c r="H2190" i="4"/>
  <c r="I2190" i="4"/>
  <c r="H2191" i="4"/>
  <c r="I2191" i="4"/>
  <c r="H2192" i="4"/>
  <c r="I2192" i="4"/>
  <c r="H2193" i="4"/>
  <c r="I2193" i="4"/>
  <c r="H2194" i="4"/>
  <c r="H2195" i="4"/>
  <c r="H2196" i="4"/>
  <c r="H2197" i="4"/>
  <c r="H2198" i="4"/>
  <c r="H2199" i="4"/>
  <c r="H2200" i="4"/>
  <c r="H2201" i="4"/>
  <c r="H2202" i="4"/>
  <c r="H2203" i="4"/>
  <c r="H2204" i="4"/>
  <c r="H2205" i="4"/>
  <c r="H2206" i="4"/>
  <c r="H2207" i="4"/>
  <c r="H2208" i="4"/>
  <c r="H2209" i="4"/>
  <c r="H2210" i="4"/>
  <c r="H2211" i="4"/>
  <c r="H2212" i="4"/>
  <c r="H2213" i="4"/>
  <c r="H2214" i="4"/>
  <c r="H2215" i="4"/>
  <c r="H2216" i="4"/>
  <c r="H2217" i="4"/>
  <c r="H2218" i="4"/>
  <c r="H2219" i="4"/>
  <c r="H2220" i="4"/>
  <c r="H2221" i="4"/>
  <c r="H2222" i="4"/>
  <c r="H2223" i="4"/>
  <c r="H2224" i="4"/>
  <c r="H2225" i="4"/>
  <c r="H2226" i="4"/>
  <c r="H2227" i="4"/>
  <c r="H2228" i="4"/>
  <c r="H2229" i="4"/>
  <c r="H2230" i="4"/>
  <c r="H2231" i="4"/>
  <c r="H2232" i="4"/>
  <c r="H2233" i="4"/>
  <c r="H2234" i="4"/>
  <c r="H2235" i="4"/>
  <c r="H2236" i="4"/>
  <c r="H2237" i="4"/>
  <c r="H2238" i="4"/>
  <c r="H2239" i="4"/>
  <c r="H2240" i="4"/>
  <c r="H2241" i="4"/>
  <c r="H2242" i="4"/>
  <c r="H2243" i="4"/>
  <c r="H2244" i="4"/>
  <c r="H2245" i="4"/>
  <c r="H2246" i="4"/>
  <c r="H2247" i="4"/>
  <c r="H2248" i="4"/>
  <c r="H2249" i="4"/>
  <c r="H2250" i="4"/>
  <c r="H2251" i="4"/>
  <c r="H2252" i="4"/>
  <c r="H2253" i="4"/>
  <c r="H2254" i="4"/>
  <c r="H2255" i="4"/>
  <c r="H2256" i="4"/>
  <c r="H2257" i="4"/>
  <c r="H2258" i="4"/>
  <c r="H2259" i="4"/>
  <c r="H2260" i="4"/>
  <c r="H2261" i="4"/>
  <c r="H2262" i="4"/>
  <c r="H2263" i="4"/>
  <c r="H2264" i="4"/>
  <c r="H2265" i="4"/>
  <c r="H2266" i="4"/>
  <c r="H2267" i="4"/>
  <c r="H2268" i="4"/>
  <c r="H2269" i="4"/>
  <c r="H2270" i="4"/>
  <c r="H2271" i="4"/>
  <c r="H2272" i="4"/>
  <c r="H2273" i="4"/>
  <c r="H2274" i="4"/>
  <c r="H2275" i="4"/>
  <c r="H2276" i="4"/>
  <c r="H2277" i="4"/>
  <c r="H2278" i="4"/>
  <c r="H2279" i="4"/>
  <c r="H2280" i="4"/>
  <c r="H2281" i="4"/>
  <c r="H2282" i="4"/>
  <c r="H2283" i="4"/>
  <c r="H2284" i="4"/>
  <c r="H2285" i="4"/>
  <c r="H2286" i="4"/>
  <c r="H2287" i="4"/>
  <c r="H2288" i="4"/>
  <c r="H2289" i="4"/>
  <c r="H2290" i="4"/>
  <c r="H2291" i="4"/>
  <c r="H2292" i="4"/>
  <c r="H2293" i="4"/>
  <c r="H2294" i="4"/>
  <c r="H2295" i="4"/>
  <c r="H2296" i="4"/>
  <c r="H2297" i="4"/>
  <c r="H2298" i="4"/>
  <c r="H2299" i="4"/>
  <c r="H2300" i="4"/>
  <c r="H2301" i="4"/>
  <c r="H2302" i="4"/>
  <c r="H2303" i="4"/>
  <c r="H2304" i="4"/>
  <c r="H2305" i="4"/>
  <c r="H2306" i="4"/>
  <c r="H2307" i="4"/>
  <c r="H2308" i="4"/>
  <c r="H2309" i="4"/>
  <c r="H2310" i="4"/>
  <c r="H2311" i="4"/>
  <c r="H2312" i="4"/>
  <c r="H2313" i="4"/>
  <c r="H2314" i="4"/>
  <c r="H2315" i="4"/>
  <c r="H2316" i="4"/>
  <c r="H2317" i="4"/>
  <c r="H2318" i="4"/>
  <c r="H2319" i="4"/>
  <c r="H2320" i="4"/>
  <c r="H2321" i="4"/>
  <c r="H2322" i="4"/>
  <c r="H2323" i="4"/>
  <c r="H2324" i="4"/>
  <c r="H2325" i="4"/>
  <c r="H2326" i="4"/>
  <c r="H2327" i="4"/>
  <c r="H2328" i="4"/>
  <c r="H2329" i="4"/>
  <c r="H2330" i="4"/>
  <c r="H2331" i="4"/>
  <c r="H2332" i="4"/>
  <c r="H2333" i="4"/>
  <c r="H2334" i="4"/>
  <c r="H2335" i="4"/>
  <c r="H2336" i="4"/>
  <c r="H2337" i="4"/>
  <c r="H2338" i="4"/>
  <c r="H2339" i="4"/>
  <c r="H2340" i="4"/>
  <c r="H2341" i="4"/>
  <c r="H2342" i="4"/>
  <c r="H2343" i="4"/>
  <c r="H2344" i="4"/>
  <c r="H2345" i="4"/>
  <c r="H2346" i="4"/>
  <c r="H2347" i="4"/>
  <c r="H2348" i="4"/>
  <c r="H2349" i="4"/>
  <c r="H2350" i="4"/>
  <c r="H2351" i="4"/>
  <c r="H2352" i="4"/>
  <c r="H2353" i="4"/>
  <c r="H2354" i="4"/>
  <c r="H2355" i="4"/>
  <c r="H2356" i="4"/>
  <c r="H2357" i="4"/>
  <c r="H2358" i="4"/>
  <c r="H2359" i="4"/>
  <c r="H2360" i="4"/>
  <c r="H2361" i="4"/>
  <c r="H2362" i="4"/>
  <c r="H2363" i="4"/>
  <c r="H2364" i="4"/>
  <c r="H2365" i="4"/>
  <c r="H2366" i="4"/>
  <c r="H2367" i="4"/>
  <c r="H2368" i="4"/>
  <c r="H2369" i="4"/>
  <c r="H2370" i="4"/>
  <c r="H2371" i="4"/>
  <c r="H2372" i="4"/>
  <c r="H2373" i="4"/>
  <c r="H2374" i="4"/>
  <c r="H2375" i="4"/>
  <c r="H2376" i="4"/>
  <c r="H2377" i="4"/>
  <c r="H2378" i="4"/>
  <c r="H2379" i="4"/>
  <c r="H2380" i="4"/>
  <c r="H2381" i="4"/>
  <c r="H2382" i="4"/>
  <c r="H2383" i="4"/>
  <c r="H2384" i="4"/>
  <c r="H2385" i="4"/>
  <c r="H2386" i="4"/>
  <c r="H2387" i="4"/>
  <c r="H2388" i="4"/>
  <c r="H2389" i="4"/>
  <c r="H2390" i="4"/>
  <c r="H2391" i="4"/>
  <c r="H2392" i="4"/>
  <c r="H2393" i="4"/>
  <c r="H2394" i="4"/>
  <c r="H2395" i="4"/>
  <c r="H2396" i="4"/>
  <c r="H2397" i="4"/>
  <c r="H2398" i="4"/>
  <c r="H2399" i="4"/>
  <c r="H2400" i="4"/>
  <c r="H2401" i="4"/>
  <c r="H2402" i="4"/>
  <c r="H2403" i="4"/>
  <c r="H2404" i="4"/>
  <c r="H2405" i="4"/>
  <c r="H2406" i="4"/>
  <c r="H2407" i="4"/>
  <c r="H2408" i="4"/>
  <c r="H2409" i="4"/>
  <c r="H2410" i="4"/>
  <c r="H2411" i="4"/>
  <c r="H2412" i="4"/>
  <c r="H2413" i="4"/>
  <c r="H2414" i="4"/>
  <c r="H2415" i="4"/>
  <c r="H2416" i="4"/>
  <c r="H2417" i="4"/>
  <c r="H2418" i="4"/>
  <c r="H2419" i="4"/>
  <c r="H2420" i="4"/>
  <c r="H2421" i="4"/>
  <c r="H2422" i="4"/>
  <c r="H2423" i="4"/>
  <c r="H2424" i="4"/>
  <c r="H2425" i="4"/>
  <c r="H2426" i="4"/>
  <c r="H2427" i="4"/>
  <c r="H2428" i="4"/>
  <c r="H2429" i="4"/>
  <c r="H2430" i="4"/>
  <c r="H2431" i="4"/>
  <c r="H2432" i="4"/>
  <c r="H2433" i="4"/>
  <c r="H2434" i="4"/>
  <c r="H2435" i="4"/>
  <c r="H2436" i="4"/>
  <c r="H2437" i="4"/>
  <c r="H2438" i="4"/>
  <c r="H2439" i="4"/>
  <c r="H2440" i="4"/>
  <c r="H4" i="5" l="1"/>
  <c r="H3" i="5"/>
  <c r="H2" i="7"/>
  <c r="H6" i="7"/>
  <c r="B6" i="10"/>
  <c r="B4" i="10"/>
  <c r="A4" i="10"/>
  <c r="D337" i="4"/>
  <c r="G337" i="4"/>
  <c r="D338" i="4"/>
  <c r="G338" i="4"/>
  <c r="D339" i="4"/>
  <c r="G339" i="4"/>
  <c r="D340" i="4"/>
  <c r="G340" i="4"/>
  <c r="D341" i="4"/>
  <c r="G341" i="4"/>
  <c r="D342" i="4"/>
  <c r="G342" i="4"/>
  <c r="D343" i="4"/>
  <c r="G343" i="4"/>
  <c r="D344" i="4"/>
  <c r="G344" i="4"/>
  <c r="D345" i="4"/>
  <c r="G345" i="4"/>
  <c r="D346" i="4"/>
  <c r="G346" i="4"/>
  <c r="D347" i="4"/>
  <c r="G347" i="4"/>
  <c r="D348" i="4"/>
  <c r="G348" i="4"/>
  <c r="D349" i="4"/>
  <c r="G349" i="4"/>
  <c r="D350" i="4"/>
  <c r="G350" i="4"/>
  <c r="D351" i="4"/>
  <c r="G351" i="4"/>
  <c r="D352" i="4"/>
  <c r="G352" i="4"/>
  <c r="D353" i="4"/>
  <c r="G353" i="4"/>
  <c r="D354" i="4"/>
  <c r="G354" i="4"/>
  <c r="D355" i="4"/>
  <c r="G355" i="4"/>
  <c r="D356" i="4"/>
  <c r="G356" i="4"/>
  <c r="D357" i="4"/>
  <c r="G357" i="4"/>
  <c r="D358" i="4"/>
  <c r="G358" i="4"/>
  <c r="D359" i="4"/>
  <c r="G359" i="4"/>
  <c r="D360" i="4"/>
  <c r="G360" i="4"/>
  <c r="D361" i="4"/>
  <c r="G361" i="4"/>
  <c r="D362" i="4"/>
  <c r="G362" i="4"/>
  <c r="D363" i="4"/>
  <c r="G363" i="4"/>
  <c r="D364" i="4"/>
  <c r="G364" i="4"/>
  <c r="D365" i="4"/>
  <c r="G365" i="4"/>
  <c r="D366" i="4"/>
  <c r="G366" i="4"/>
  <c r="D367" i="4"/>
  <c r="G367" i="4"/>
  <c r="D368" i="4"/>
  <c r="G368" i="4"/>
  <c r="D369" i="4"/>
  <c r="G369" i="4"/>
  <c r="D370" i="4"/>
  <c r="G370" i="4"/>
  <c r="D371" i="4"/>
  <c r="G371" i="4"/>
  <c r="D372" i="4"/>
  <c r="G372" i="4"/>
  <c r="D373" i="4"/>
  <c r="G373" i="4"/>
  <c r="D374" i="4"/>
  <c r="G374" i="4"/>
  <c r="D375" i="4"/>
  <c r="G375" i="4"/>
  <c r="D376" i="4"/>
  <c r="G376" i="4"/>
  <c r="D377" i="4"/>
  <c r="G377" i="4"/>
  <c r="D378" i="4"/>
  <c r="G378" i="4"/>
  <c r="D379" i="4"/>
  <c r="G379" i="4"/>
  <c r="D380" i="4"/>
  <c r="G380" i="4"/>
  <c r="D381" i="4"/>
  <c r="G381" i="4"/>
  <c r="D382" i="4"/>
  <c r="G382" i="4"/>
  <c r="D383" i="4"/>
  <c r="G383" i="4"/>
  <c r="D384" i="4"/>
  <c r="G384" i="4"/>
  <c r="D385" i="4"/>
  <c r="G385" i="4"/>
  <c r="D386" i="4"/>
  <c r="G386" i="4"/>
  <c r="D387" i="4"/>
  <c r="G387" i="4"/>
  <c r="D388" i="4"/>
  <c r="G388" i="4"/>
  <c r="D389" i="4"/>
  <c r="G389" i="4"/>
  <c r="D390" i="4"/>
  <c r="G390" i="4"/>
  <c r="D391" i="4"/>
  <c r="G391" i="4"/>
  <c r="D392" i="4"/>
  <c r="G392" i="4"/>
  <c r="D393" i="4"/>
  <c r="G393" i="4"/>
  <c r="D394" i="4"/>
  <c r="G394" i="4"/>
  <c r="D395" i="4"/>
  <c r="G395" i="4"/>
  <c r="D396" i="4"/>
  <c r="G396" i="4"/>
  <c r="D397" i="4"/>
  <c r="G397" i="4"/>
  <c r="D398" i="4"/>
  <c r="G398" i="4"/>
  <c r="D399" i="4"/>
  <c r="G399" i="4"/>
  <c r="D400" i="4"/>
  <c r="G400" i="4"/>
  <c r="D401" i="4"/>
  <c r="G401" i="4"/>
  <c r="D402" i="4"/>
  <c r="G402" i="4"/>
  <c r="D403" i="4"/>
  <c r="G403" i="4"/>
  <c r="D404" i="4"/>
  <c r="G404" i="4"/>
  <c r="D405" i="4"/>
  <c r="G405" i="4"/>
  <c r="D406" i="4"/>
  <c r="G406" i="4"/>
  <c r="D407" i="4"/>
  <c r="G407" i="4"/>
  <c r="D408" i="4"/>
  <c r="G408" i="4"/>
  <c r="D409" i="4"/>
  <c r="G409" i="4"/>
  <c r="D410" i="4"/>
  <c r="G410" i="4"/>
  <c r="D411" i="4"/>
  <c r="G411" i="4"/>
  <c r="D412" i="4"/>
  <c r="G412" i="4"/>
  <c r="D413" i="4"/>
  <c r="G413" i="4"/>
  <c r="D414" i="4"/>
  <c r="G414" i="4"/>
  <c r="D415" i="4"/>
  <c r="G415" i="4"/>
  <c r="D416" i="4"/>
  <c r="G416" i="4"/>
  <c r="D417" i="4"/>
  <c r="G417" i="4"/>
  <c r="D418" i="4"/>
  <c r="G418" i="4"/>
  <c r="D419" i="4"/>
  <c r="G419" i="4"/>
  <c r="D420" i="4"/>
  <c r="G420" i="4"/>
  <c r="D421" i="4"/>
  <c r="G421" i="4"/>
  <c r="D422" i="4"/>
  <c r="G422" i="4"/>
  <c r="D423" i="4"/>
  <c r="G423" i="4"/>
  <c r="D424" i="4"/>
  <c r="G424" i="4"/>
  <c r="D425" i="4"/>
  <c r="G425" i="4"/>
  <c r="D426" i="4"/>
  <c r="G426" i="4"/>
  <c r="D427" i="4"/>
  <c r="G427" i="4"/>
  <c r="D428" i="4"/>
  <c r="G428" i="4"/>
  <c r="D429" i="4"/>
  <c r="G429" i="4"/>
  <c r="D430" i="4"/>
  <c r="G430" i="4"/>
  <c r="D431" i="4"/>
  <c r="G431" i="4"/>
  <c r="D432" i="4"/>
  <c r="G432" i="4"/>
  <c r="D433" i="4"/>
  <c r="G433" i="4"/>
  <c r="D434" i="4"/>
  <c r="G434" i="4"/>
  <c r="D435" i="4"/>
  <c r="G435" i="4"/>
  <c r="D436" i="4"/>
  <c r="G436" i="4"/>
  <c r="D437" i="4"/>
  <c r="G437" i="4"/>
  <c r="D438" i="4"/>
  <c r="G438" i="4"/>
  <c r="D439" i="4"/>
  <c r="G439" i="4"/>
  <c r="D440" i="4"/>
  <c r="G440" i="4"/>
  <c r="D441" i="4"/>
  <c r="G441" i="4"/>
  <c r="D442" i="4"/>
  <c r="G442" i="4"/>
  <c r="D443" i="4"/>
  <c r="G443" i="4"/>
  <c r="D444" i="4"/>
  <c r="G444" i="4"/>
  <c r="D445" i="4"/>
  <c r="G445" i="4"/>
  <c r="D446" i="4"/>
  <c r="G446" i="4"/>
  <c r="D447" i="4"/>
  <c r="G447" i="4"/>
  <c r="D448" i="4"/>
  <c r="G448" i="4"/>
  <c r="D449" i="4"/>
  <c r="G449" i="4"/>
  <c r="D450" i="4"/>
  <c r="G450" i="4"/>
  <c r="D451" i="4"/>
  <c r="G451" i="4"/>
  <c r="D452" i="4"/>
  <c r="G452" i="4"/>
  <c r="D453" i="4"/>
  <c r="G453" i="4"/>
  <c r="D454" i="4"/>
  <c r="G454" i="4"/>
  <c r="D455" i="4"/>
  <c r="G455" i="4"/>
  <c r="D456" i="4"/>
  <c r="G456" i="4"/>
  <c r="D457" i="4"/>
  <c r="G457" i="4"/>
  <c r="D458" i="4"/>
  <c r="G458" i="4"/>
  <c r="D459" i="4"/>
  <c r="G459" i="4"/>
  <c r="D460" i="4"/>
  <c r="G460" i="4"/>
  <c r="D461" i="4"/>
  <c r="G461" i="4"/>
  <c r="D462" i="4"/>
  <c r="G462" i="4"/>
  <c r="D463" i="4"/>
  <c r="G463" i="4"/>
  <c r="D464" i="4"/>
  <c r="G464" i="4"/>
  <c r="D465" i="4"/>
  <c r="G465" i="4"/>
  <c r="D466" i="4"/>
  <c r="G466" i="4"/>
  <c r="D467" i="4"/>
  <c r="G467" i="4"/>
  <c r="D468" i="4"/>
  <c r="G468" i="4"/>
  <c r="D469" i="4"/>
  <c r="G469" i="4"/>
  <c r="D470" i="4"/>
  <c r="G470" i="4"/>
  <c r="D471" i="4"/>
  <c r="G471" i="4"/>
  <c r="D472" i="4"/>
  <c r="G472" i="4"/>
  <c r="D473" i="4"/>
  <c r="G473" i="4"/>
  <c r="D474" i="4"/>
  <c r="G474" i="4"/>
  <c r="D475" i="4"/>
  <c r="G475" i="4"/>
  <c r="D476" i="4"/>
  <c r="G476" i="4"/>
  <c r="D477" i="4"/>
  <c r="G477" i="4"/>
  <c r="D478" i="4"/>
  <c r="G478" i="4"/>
  <c r="D479" i="4"/>
  <c r="G479" i="4"/>
  <c r="D480" i="4"/>
  <c r="G480" i="4"/>
  <c r="D481" i="4"/>
  <c r="G481" i="4"/>
  <c r="D482" i="4"/>
  <c r="G482" i="4"/>
  <c r="D483" i="4"/>
  <c r="G483" i="4"/>
  <c r="D484" i="4"/>
  <c r="G484" i="4"/>
  <c r="D485" i="4"/>
  <c r="G485" i="4"/>
  <c r="D486" i="4"/>
  <c r="G486" i="4"/>
  <c r="D487" i="4"/>
  <c r="G487" i="4"/>
  <c r="D488" i="4"/>
  <c r="G488" i="4"/>
  <c r="D489" i="4"/>
  <c r="G489" i="4"/>
  <c r="D490" i="4"/>
  <c r="G490" i="4"/>
  <c r="D491" i="4"/>
  <c r="G491" i="4"/>
  <c r="D492" i="4"/>
  <c r="G492" i="4"/>
  <c r="D493" i="4"/>
  <c r="G493" i="4"/>
  <c r="D494" i="4"/>
  <c r="G494" i="4"/>
  <c r="D495" i="4"/>
  <c r="G495" i="4"/>
  <c r="D496" i="4"/>
  <c r="G496" i="4"/>
  <c r="D497" i="4"/>
  <c r="G497" i="4"/>
  <c r="D498" i="4"/>
  <c r="G498" i="4"/>
  <c r="D499" i="4"/>
  <c r="G499" i="4"/>
  <c r="D500" i="4"/>
  <c r="G500" i="4"/>
  <c r="D501" i="4"/>
  <c r="G501" i="4"/>
  <c r="D502" i="4"/>
  <c r="G502" i="4"/>
  <c r="D503" i="4"/>
  <c r="G503" i="4"/>
  <c r="D504" i="4"/>
  <c r="G504" i="4"/>
  <c r="D505" i="4"/>
  <c r="G505" i="4"/>
  <c r="D506" i="4"/>
  <c r="G506" i="4"/>
  <c r="D507" i="4"/>
  <c r="G507" i="4"/>
  <c r="D508" i="4"/>
  <c r="G508" i="4"/>
  <c r="D509" i="4"/>
  <c r="G509" i="4"/>
  <c r="D510" i="4"/>
  <c r="G510" i="4"/>
  <c r="D511" i="4"/>
  <c r="G511" i="4"/>
  <c r="D512" i="4"/>
  <c r="G512" i="4"/>
  <c r="D513" i="4"/>
  <c r="G513" i="4"/>
  <c r="D514" i="4"/>
  <c r="G514" i="4"/>
  <c r="D515" i="4"/>
  <c r="G515" i="4"/>
  <c r="D516" i="4"/>
  <c r="G516" i="4"/>
  <c r="D517" i="4"/>
  <c r="G517" i="4"/>
  <c r="D518" i="4"/>
  <c r="G518" i="4"/>
  <c r="D519" i="4"/>
  <c r="G519" i="4"/>
  <c r="D520" i="4"/>
  <c r="G520" i="4"/>
  <c r="D521" i="4"/>
  <c r="G521" i="4"/>
  <c r="D522" i="4"/>
  <c r="G522" i="4"/>
  <c r="D523" i="4"/>
  <c r="G523" i="4"/>
  <c r="D524" i="4"/>
  <c r="G524" i="4"/>
  <c r="D525" i="4"/>
  <c r="G525" i="4"/>
  <c r="D526" i="4"/>
  <c r="G526" i="4"/>
  <c r="D527" i="4"/>
  <c r="G527" i="4"/>
  <c r="D528" i="4"/>
  <c r="G528" i="4"/>
  <c r="D529" i="4"/>
  <c r="G529" i="4"/>
  <c r="D530" i="4"/>
  <c r="G530" i="4"/>
  <c r="D531" i="4"/>
  <c r="G531" i="4"/>
  <c r="D532" i="4"/>
  <c r="G532" i="4"/>
  <c r="D533" i="4"/>
  <c r="G533" i="4"/>
  <c r="D534" i="4"/>
  <c r="G534" i="4"/>
  <c r="D535" i="4"/>
  <c r="G535" i="4"/>
  <c r="D536" i="4"/>
  <c r="G536" i="4"/>
  <c r="D537" i="4"/>
  <c r="G537" i="4"/>
  <c r="D538" i="4"/>
  <c r="G538" i="4"/>
  <c r="D539" i="4"/>
  <c r="G539" i="4"/>
  <c r="D540" i="4"/>
  <c r="G540" i="4"/>
  <c r="D541" i="4"/>
  <c r="G541" i="4"/>
  <c r="D542" i="4"/>
  <c r="G542" i="4"/>
  <c r="D543" i="4"/>
  <c r="G543" i="4"/>
  <c r="D544" i="4"/>
  <c r="G544" i="4"/>
  <c r="D545" i="4"/>
  <c r="G545" i="4"/>
  <c r="D546" i="4"/>
  <c r="G546" i="4"/>
  <c r="D547" i="4"/>
  <c r="G547" i="4"/>
  <c r="D548" i="4"/>
  <c r="G548" i="4"/>
  <c r="D549" i="4"/>
  <c r="G549" i="4"/>
  <c r="D550" i="4"/>
  <c r="G550" i="4"/>
  <c r="D551" i="4"/>
  <c r="G551" i="4"/>
  <c r="D552" i="4"/>
  <c r="G552" i="4"/>
  <c r="D553" i="4"/>
  <c r="G553" i="4"/>
  <c r="D554" i="4"/>
  <c r="G554" i="4"/>
  <c r="D555" i="4"/>
  <c r="G555" i="4"/>
  <c r="D556" i="4"/>
  <c r="G556" i="4"/>
  <c r="D557" i="4"/>
  <c r="G557" i="4"/>
  <c r="D558" i="4"/>
  <c r="G558" i="4"/>
  <c r="D559" i="4"/>
  <c r="G559" i="4"/>
  <c r="D560" i="4"/>
  <c r="G560" i="4"/>
  <c r="D561" i="4"/>
  <c r="G561" i="4"/>
  <c r="D562" i="4"/>
  <c r="G562" i="4"/>
  <c r="D563" i="4"/>
  <c r="G563" i="4"/>
  <c r="D564" i="4"/>
  <c r="G564" i="4"/>
  <c r="D565" i="4"/>
  <c r="G565" i="4"/>
  <c r="D566" i="4"/>
  <c r="G566" i="4"/>
  <c r="D567" i="4"/>
  <c r="G567" i="4"/>
  <c r="D568" i="4"/>
  <c r="G568" i="4"/>
  <c r="D569" i="4"/>
  <c r="G569" i="4"/>
  <c r="D570" i="4"/>
  <c r="G570" i="4"/>
  <c r="D571" i="4"/>
  <c r="G571" i="4"/>
  <c r="D572" i="4"/>
  <c r="G572" i="4"/>
  <c r="D573" i="4"/>
  <c r="G573" i="4"/>
  <c r="D574" i="4"/>
  <c r="G574" i="4"/>
  <c r="D575" i="4"/>
  <c r="G575" i="4"/>
  <c r="D576" i="4"/>
  <c r="G576" i="4"/>
  <c r="D577" i="4"/>
  <c r="G577" i="4"/>
  <c r="D578" i="4"/>
  <c r="G578" i="4"/>
  <c r="D579" i="4"/>
  <c r="G579" i="4"/>
  <c r="D580" i="4"/>
  <c r="G580" i="4"/>
  <c r="D581" i="4"/>
  <c r="G581" i="4"/>
  <c r="D582" i="4"/>
  <c r="G582" i="4"/>
  <c r="D583" i="4"/>
  <c r="G583" i="4"/>
  <c r="D584" i="4"/>
  <c r="G584" i="4"/>
  <c r="D585" i="4"/>
  <c r="G585" i="4"/>
  <c r="D586" i="4"/>
  <c r="G586" i="4"/>
  <c r="D587" i="4"/>
  <c r="G587" i="4"/>
  <c r="D588" i="4"/>
  <c r="G588" i="4"/>
  <c r="D589" i="4"/>
  <c r="G589" i="4"/>
  <c r="D590" i="4"/>
  <c r="G590" i="4"/>
  <c r="D591" i="4"/>
  <c r="G591" i="4"/>
  <c r="D592" i="4"/>
  <c r="G592" i="4"/>
  <c r="D593" i="4"/>
  <c r="G593" i="4"/>
  <c r="D594" i="4"/>
  <c r="G594" i="4"/>
  <c r="D595" i="4"/>
  <c r="G595" i="4"/>
  <c r="D596" i="4"/>
  <c r="G596" i="4"/>
  <c r="D597" i="4"/>
  <c r="G597" i="4"/>
  <c r="D598" i="4"/>
  <c r="G598" i="4"/>
  <c r="D599" i="4"/>
  <c r="G599" i="4"/>
  <c r="D600" i="4"/>
  <c r="G600" i="4"/>
  <c r="D601" i="4"/>
  <c r="G601" i="4"/>
  <c r="D602" i="4"/>
  <c r="G602" i="4"/>
  <c r="D603" i="4"/>
  <c r="G603" i="4"/>
  <c r="D604" i="4"/>
  <c r="G604" i="4"/>
  <c r="D605" i="4"/>
  <c r="G605" i="4"/>
  <c r="D606" i="4"/>
  <c r="G606" i="4"/>
  <c r="D607" i="4"/>
  <c r="G607" i="4"/>
  <c r="D608" i="4"/>
  <c r="G608" i="4"/>
  <c r="D609" i="4"/>
  <c r="G609" i="4"/>
  <c r="D610" i="4"/>
  <c r="G610" i="4"/>
  <c r="D611" i="4"/>
  <c r="G611" i="4"/>
  <c r="D612" i="4"/>
  <c r="G612" i="4"/>
  <c r="D613" i="4"/>
  <c r="G613" i="4"/>
  <c r="D614" i="4"/>
  <c r="G614" i="4"/>
  <c r="D615" i="4"/>
  <c r="G615" i="4"/>
  <c r="D616" i="4"/>
  <c r="G616" i="4"/>
  <c r="D617" i="4"/>
  <c r="G617" i="4"/>
  <c r="D618" i="4"/>
  <c r="G618" i="4"/>
  <c r="D619" i="4"/>
  <c r="G619" i="4"/>
  <c r="D620" i="4"/>
  <c r="G620" i="4"/>
  <c r="D621" i="4"/>
  <c r="G621" i="4"/>
  <c r="D622" i="4"/>
  <c r="G622" i="4"/>
  <c r="D623" i="4"/>
  <c r="G623" i="4"/>
  <c r="D624" i="4"/>
  <c r="G624" i="4"/>
  <c r="D625" i="4"/>
  <c r="G625" i="4"/>
  <c r="D626" i="4"/>
  <c r="G626" i="4"/>
  <c r="D627" i="4"/>
  <c r="G627" i="4"/>
  <c r="D628" i="4"/>
  <c r="G628" i="4"/>
  <c r="D629" i="4"/>
  <c r="G629" i="4"/>
  <c r="D630" i="4"/>
  <c r="G630" i="4"/>
  <c r="D631" i="4"/>
  <c r="G631" i="4"/>
  <c r="D632" i="4"/>
  <c r="G632" i="4"/>
  <c r="D633" i="4"/>
  <c r="G633" i="4"/>
  <c r="D634" i="4"/>
  <c r="G634" i="4"/>
  <c r="D635" i="4"/>
  <c r="G635" i="4"/>
  <c r="D636" i="4"/>
  <c r="G636" i="4"/>
  <c r="D637" i="4"/>
  <c r="G637" i="4"/>
  <c r="D638" i="4"/>
  <c r="G638" i="4"/>
  <c r="D639" i="4"/>
  <c r="G639" i="4"/>
  <c r="D640" i="4"/>
  <c r="G640" i="4"/>
  <c r="D641" i="4"/>
  <c r="G641" i="4"/>
  <c r="D642" i="4"/>
  <c r="G642" i="4"/>
  <c r="D643" i="4"/>
  <c r="G643" i="4"/>
  <c r="D644" i="4"/>
  <c r="G644" i="4"/>
  <c r="D645" i="4"/>
  <c r="G645" i="4"/>
  <c r="D646" i="4"/>
  <c r="G646" i="4"/>
  <c r="D647" i="4"/>
  <c r="G647" i="4"/>
  <c r="D648" i="4"/>
  <c r="G648" i="4"/>
  <c r="D649" i="4"/>
  <c r="G649" i="4"/>
  <c r="D650" i="4"/>
  <c r="G650" i="4"/>
  <c r="D651" i="4"/>
  <c r="G651" i="4"/>
  <c r="D652" i="4"/>
  <c r="G652" i="4"/>
  <c r="D653" i="4"/>
  <c r="G653" i="4"/>
  <c r="D654" i="4"/>
  <c r="G654" i="4"/>
  <c r="D655" i="4"/>
  <c r="G655" i="4"/>
  <c r="D656" i="4"/>
  <c r="G656" i="4"/>
  <c r="D657" i="4"/>
  <c r="G657" i="4"/>
  <c r="D658" i="4"/>
  <c r="G658" i="4"/>
  <c r="D659" i="4"/>
  <c r="G659" i="4"/>
  <c r="D660" i="4"/>
  <c r="G660" i="4"/>
  <c r="D661" i="4"/>
  <c r="G661" i="4"/>
  <c r="D662" i="4"/>
  <c r="G662" i="4"/>
  <c r="D663" i="4"/>
  <c r="G663" i="4"/>
  <c r="D664" i="4"/>
  <c r="G664" i="4"/>
  <c r="D665" i="4"/>
  <c r="G665" i="4"/>
  <c r="D666" i="4"/>
  <c r="G666" i="4"/>
  <c r="D667" i="4"/>
  <c r="G667" i="4"/>
  <c r="D668" i="4"/>
  <c r="G668" i="4"/>
  <c r="D669" i="4"/>
  <c r="G669" i="4"/>
  <c r="D670" i="4"/>
  <c r="G670" i="4"/>
  <c r="D671" i="4"/>
  <c r="G671" i="4"/>
  <c r="D672" i="4"/>
  <c r="G672" i="4"/>
  <c r="D673" i="4"/>
  <c r="G673" i="4"/>
  <c r="D674" i="4"/>
  <c r="G674" i="4"/>
  <c r="D675" i="4"/>
  <c r="G675" i="4"/>
  <c r="D676" i="4"/>
  <c r="G676" i="4"/>
  <c r="D677" i="4"/>
  <c r="G677" i="4"/>
  <c r="D678" i="4"/>
  <c r="G678" i="4"/>
  <c r="D679" i="4"/>
  <c r="G679" i="4"/>
  <c r="D680" i="4"/>
  <c r="G680" i="4"/>
  <c r="D681" i="4"/>
  <c r="G681" i="4"/>
  <c r="D682" i="4"/>
  <c r="G682" i="4"/>
  <c r="D683" i="4"/>
  <c r="G683" i="4"/>
  <c r="D684" i="4"/>
  <c r="G684" i="4"/>
  <c r="D685" i="4"/>
  <c r="G685" i="4"/>
  <c r="D686" i="4"/>
  <c r="G686" i="4"/>
  <c r="D687" i="4"/>
  <c r="G687" i="4"/>
  <c r="D688" i="4"/>
  <c r="G688" i="4"/>
  <c r="D689" i="4"/>
  <c r="G689" i="4"/>
  <c r="D690" i="4"/>
  <c r="G690" i="4"/>
  <c r="D691" i="4"/>
  <c r="G691" i="4"/>
  <c r="D692" i="4"/>
  <c r="G692" i="4"/>
  <c r="D693" i="4"/>
  <c r="G693" i="4"/>
  <c r="D694" i="4"/>
  <c r="G694" i="4"/>
  <c r="D695" i="4"/>
  <c r="G695" i="4"/>
  <c r="D696" i="4"/>
  <c r="G696" i="4"/>
  <c r="D697" i="4"/>
  <c r="G697" i="4"/>
  <c r="D698" i="4"/>
  <c r="G698" i="4"/>
  <c r="D699" i="4"/>
  <c r="G699" i="4"/>
  <c r="D700" i="4"/>
  <c r="G700" i="4"/>
  <c r="D701" i="4"/>
  <c r="G701" i="4"/>
  <c r="D702" i="4"/>
  <c r="G702" i="4"/>
  <c r="D703" i="4"/>
  <c r="G703" i="4"/>
  <c r="D704" i="4"/>
  <c r="G704" i="4"/>
  <c r="D705" i="4"/>
  <c r="G705" i="4"/>
  <c r="D706" i="4"/>
  <c r="G706" i="4"/>
  <c r="D707" i="4"/>
  <c r="G707" i="4"/>
  <c r="D708" i="4"/>
  <c r="G708" i="4"/>
  <c r="D709" i="4"/>
  <c r="G709" i="4"/>
  <c r="D710" i="4"/>
  <c r="G710" i="4"/>
  <c r="D711" i="4"/>
  <c r="G711" i="4"/>
  <c r="D712" i="4"/>
  <c r="G712" i="4"/>
  <c r="D713" i="4"/>
  <c r="G713" i="4"/>
  <c r="D714" i="4"/>
  <c r="G714" i="4"/>
  <c r="D715" i="4"/>
  <c r="G715" i="4"/>
  <c r="D716" i="4"/>
  <c r="G716" i="4"/>
  <c r="D717" i="4"/>
  <c r="G717" i="4"/>
  <c r="D718" i="4"/>
  <c r="G718" i="4"/>
  <c r="D719" i="4"/>
  <c r="G719" i="4"/>
  <c r="D720" i="4"/>
  <c r="G720" i="4"/>
  <c r="D721" i="4"/>
  <c r="G721" i="4"/>
  <c r="D722" i="4"/>
  <c r="G722" i="4"/>
  <c r="D723" i="4"/>
  <c r="G723" i="4"/>
  <c r="D724" i="4"/>
  <c r="G724" i="4"/>
  <c r="D725" i="4"/>
  <c r="G725" i="4"/>
  <c r="D726" i="4"/>
  <c r="G726" i="4"/>
  <c r="D727" i="4"/>
  <c r="G727" i="4"/>
  <c r="D728" i="4"/>
  <c r="G728" i="4"/>
  <c r="D729" i="4"/>
  <c r="G729" i="4"/>
  <c r="D730" i="4"/>
  <c r="G730" i="4"/>
  <c r="D731" i="4"/>
  <c r="G731" i="4"/>
  <c r="D732" i="4"/>
  <c r="G732" i="4"/>
  <c r="D733" i="4"/>
  <c r="G733" i="4"/>
  <c r="D734" i="4"/>
  <c r="G734" i="4"/>
  <c r="D735" i="4"/>
  <c r="G735" i="4"/>
  <c r="D736" i="4"/>
  <c r="G736" i="4"/>
  <c r="D737" i="4"/>
  <c r="G737" i="4"/>
  <c r="D738" i="4"/>
  <c r="G738" i="4"/>
  <c r="D739" i="4"/>
  <c r="G739" i="4"/>
  <c r="D740" i="4"/>
  <c r="G740" i="4"/>
  <c r="D741" i="4"/>
  <c r="G741" i="4"/>
  <c r="D742" i="4"/>
  <c r="G742" i="4"/>
  <c r="D743" i="4"/>
  <c r="G743" i="4"/>
  <c r="D744" i="4"/>
  <c r="G744" i="4"/>
  <c r="D745" i="4"/>
  <c r="G745" i="4"/>
  <c r="D746" i="4"/>
  <c r="G746" i="4"/>
  <c r="D747" i="4"/>
  <c r="G747" i="4"/>
  <c r="D748" i="4"/>
  <c r="G748" i="4"/>
  <c r="D749" i="4"/>
  <c r="G749" i="4"/>
  <c r="D750" i="4"/>
  <c r="G750" i="4"/>
  <c r="D751" i="4"/>
  <c r="G751" i="4"/>
  <c r="D752" i="4"/>
  <c r="G752" i="4"/>
  <c r="D753" i="4"/>
  <c r="G753" i="4"/>
  <c r="D754" i="4"/>
  <c r="G754" i="4"/>
  <c r="D755" i="4"/>
  <c r="G755" i="4"/>
  <c r="D756" i="4"/>
  <c r="G756" i="4"/>
  <c r="D757" i="4"/>
  <c r="G757" i="4"/>
  <c r="D758" i="4"/>
  <c r="G758" i="4"/>
  <c r="D759" i="4"/>
  <c r="G759" i="4"/>
  <c r="D760" i="4"/>
  <c r="G760" i="4"/>
  <c r="D761" i="4"/>
  <c r="G761" i="4"/>
  <c r="D762" i="4"/>
  <c r="G762" i="4"/>
  <c r="D763" i="4"/>
  <c r="G763" i="4"/>
  <c r="D764" i="4"/>
  <c r="G764" i="4"/>
  <c r="D765" i="4"/>
  <c r="G765" i="4"/>
  <c r="D766" i="4"/>
  <c r="G766" i="4"/>
  <c r="D767" i="4"/>
  <c r="G767" i="4"/>
  <c r="D768" i="4"/>
  <c r="G768" i="4"/>
  <c r="D769" i="4"/>
  <c r="G769" i="4"/>
  <c r="D770" i="4"/>
  <c r="G770" i="4"/>
  <c r="D771" i="4"/>
  <c r="G771" i="4"/>
  <c r="D772" i="4"/>
  <c r="G772" i="4"/>
  <c r="D773" i="4"/>
  <c r="G773" i="4"/>
  <c r="D774" i="4"/>
  <c r="G774" i="4"/>
  <c r="D775" i="4"/>
  <c r="G775" i="4"/>
  <c r="D776" i="4"/>
  <c r="G776" i="4"/>
  <c r="D777" i="4"/>
  <c r="G777" i="4"/>
  <c r="D778" i="4"/>
  <c r="G778" i="4"/>
  <c r="D779" i="4"/>
  <c r="G779" i="4"/>
  <c r="D780" i="4"/>
  <c r="G780" i="4"/>
  <c r="D781" i="4"/>
  <c r="G781" i="4"/>
  <c r="D782" i="4"/>
  <c r="G782" i="4"/>
  <c r="D783" i="4"/>
  <c r="G783" i="4"/>
  <c r="D784" i="4"/>
  <c r="G784" i="4"/>
  <c r="D785" i="4"/>
  <c r="G785" i="4"/>
  <c r="D786" i="4"/>
  <c r="G786" i="4"/>
  <c r="D787" i="4"/>
  <c r="G787" i="4"/>
  <c r="D788" i="4"/>
  <c r="G788" i="4"/>
  <c r="D789" i="4"/>
  <c r="G789" i="4"/>
  <c r="D790" i="4"/>
  <c r="G790" i="4"/>
  <c r="D791" i="4"/>
  <c r="G791" i="4"/>
  <c r="D792" i="4"/>
  <c r="G792" i="4"/>
  <c r="D793" i="4"/>
  <c r="G793" i="4"/>
  <c r="D794" i="4"/>
  <c r="G794" i="4"/>
  <c r="D795" i="4"/>
  <c r="G795" i="4"/>
  <c r="D796" i="4"/>
  <c r="G796" i="4"/>
  <c r="D797" i="4"/>
  <c r="G797" i="4"/>
  <c r="D798" i="4"/>
  <c r="G798" i="4"/>
  <c r="D799" i="4"/>
  <c r="G799" i="4"/>
  <c r="D800" i="4"/>
  <c r="G800" i="4"/>
  <c r="D801" i="4"/>
  <c r="G801" i="4"/>
  <c r="D802" i="4"/>
  <c r="G802" i="4"/>
  <c r="D803" i="4"/>
  <c r="G803" i="4"/>
  <c r="D804" i="4"/>
  <c r="G804" i="4"/>
  <c r="D805" i="4"/>
  <c r="G805" i="4"/>
  <c r="D806" i="4"/>
  <c r="G806" i="4"/>
  <c r="D807" i="4"/>
  <c r="G807" i="4"/>
  <c r="D808" i="4"/>
  <c r="G808" i="4"/>
  <c r="D809" i="4"/>
  <c r="G809" i="4"/>
  <c r="D810" i="4"/>
  <c r="G810" i="4"/>
  <c r="D811" i="4"/>
  <c r="G811" i="4"/>
  <c r="D812" i="4"/>
  <c r="G812" i="4"/>
  <c r="D813" i="4"/>
  <c r="G813" i="4"/>
  <c r="D814" i="4"/>
  <c r="G814" i="4"/>
  <c r="D815" i="4"/>
  <c r="G815" i="4"/>
  <c r="D816" i="4"/>
  <c r="G816" i="4"/>
  <c r="D817" i="4"/>
  <c r="G817" i="4"/>
  <c r="D818" i="4"/>
  <c r="G818" i="4"/>
  <c r="D819" i="4"/>
  <c r="G819" i="4"/>
  <c r="D820" i="4"/>
  <c r="G820" i="4"/>
  <c r="D821" i="4"/>
  <c r="G821" i="4"/>
  <c r="D822" i="4"/>
  <c r="G822" i="4"/>
  <c r="D823" i="4"/>
  <c r="G823" i="4"/>
  <c r="D824" i="4"/>
  <c r="G824" i="4"/>
  <c r="D825" i="4"/>
  <c r="G825" i="4"/>
  <c r="D826" i="4"/>
  <c r="G826" i="4"/>
  <c r="D827" i="4"/>
  <c r="G827" i="4"/>
  <c r="D828" i="4"/>
  <c r="G828" i="4"/>
  <c r="D829" i="4"/>
  <c r="G829" i="4"/>
  <c r="D830" i="4"/>
  <c r="G830" i="4"/>
  <c r="D831" i="4"/>
  <c r="G831" i="4"/>
  <c r="D832" i="4"/>
  <c r="G832" i="4"/>
  <c r="D833" i="4"/>
  <c r="G833" i="4"/>
  <c r="D834" i="4"/>
  <c r="G834" i="4"/>
  <c r="D835" i="4"/>
  <c r="G835" i="4"/>
  <c r="D836" i="4"/>
  <c r="G836" i="4"/>
  <c r="D837" i="4"/>
  <c r="G837" i="4"/>
  <c r="D838" i="4"/>
  <c r="G838" i="4"/>
  <c r="D839" i="4"/>
  <c r="G839" i="4"/>
  <c r="D840" i="4"/>
  <c r="G840" i="4"/>
  <c r="D841" i="4"/>
  <c r="G841" i="4"/>
  <c r="D842" i="4"/>
  <c r="G842" i="4"/>
  <c r="D843" i="4"/>
  <c r="G843" i="4"/>
  <c r="D844" i="4"/>
  <c r="G844" i="4"/>
  <c r="D845" i="4"/>
  <c r="G845" i="4"/>
  <c r="D846" i="4"/>
  <c r="G846" i="4"/>
  <c r="D847" i="4"/>
  <c r="G847" i="4"/>
  <c r="D848" i="4"/>
  <c r="G848" i="4"/>
  <c r="D849" i="4"/>
  <c r="G849" i="4"/>
  <c r="D850" i="4"/>
  <c r="G850" i="4"/>
  <c r="D851" i="4"/>
  <c r="G851" i="4"/>
  <c r="D852" i="4"/>
  <c r="G852" i="4"/>
  <c r="D853" i="4"/>
  <c r="G853" i="4"/>
  <c r="D854" i="4"/>
  <c r="G854" i="4"/>
  <c r="D855" i="4"/>
  <c r="G855" i="4"/>
  <c r="D856" i="4"/>
  <c r="G856" i="4"/>
  <c r="D857" i="4"/>
  <c r="G857" i="4"/>
  <c r="D858" i="4"/>
  <c r="G858" i="4"/>
  <c r="D859" i="4"/>
  <c r="G859" i="4"/>
  <c r="D860" i="4"/>
  <c r="G860" i="4"/>
  <c r="D861" i="4"/>
  <c r="G861" i="4"/>
  <c r="D862" i="4"/>
  <c r="G862" i="4"/>
  <c r="D863" i="4"/>
  <c r="G863" i="4"/>
  <c r="D864" i="4"/>
  <c r="G864" i="4"/>
  <c r="D865" i="4"/>
  <c r="G865" i="4"/>
  <c r="D866" i="4"/>
  <c r="G866" i="4"/>
  <c r="D867" i="4"/>
  <c r="G867" i="4"/>
  <c r="D868" i="4"/>
  <c r="G868" i="4"/>
  <c r="D869" i="4"/>
  <c r="G869" i="4"/>
  <c r="D870" i="4"/>
  <c r="G870" i="4"/>
  <c r="D871" i="4"/>
  <c r="G871" i="4"/>
  <c r="D872" i="4"/>
  <c r="G872" i="4"/>
  <c r="D873" i="4"/>
  <c r="G873" i="4"/>
  <c r="D874" i="4"/>
  <c r="G874" i="4"/>
  <c r="D875" i="4"/>
  <c r="G875" i="4"/>
  <c r="D876" i="4"/>
  <c r="G876" i="4"/>
  <c r="D877" i="4"/>
  <c r="G877" i="4"/>
  <c r="D878" i="4"/>
  <c r="G878" i="4"/>
  <c r="D879" i="4"/>
  <c r="G879" i="4"/>
  <c r="D880" i="4"/>
  <c r="G880" i="4"/>
  <c r="D881" i="4"/>
  <c r="G881" i="4"/>
  <c r="D882" i="4"/>
  <c r="G882" i="4"/>
  <c r="D883" i="4"/>
  <c r="G883" i="4"/>
  <c r="D884" i="4"/>
  <c r="G884" i="4"/>
  <c r="D885" i="4"/>
  <c r="G885" i="4"/>
  <c r="D886" i="4"/>
  <c r="G886" i="4"/>
  <c r="D887" i="4"/>
  <c r="G887" i="4"/>
  <c r="D888" i="4"/>
  <c r="G888" i="4"/>
  <c r="D889" i="4"/>
  <c r="G889" i="4"/>
  <c r="D890" i="4"/>
  <c r="G890" i="4"/>
  <c r="D891" i="4"/>
  <c r="G891" i="4"/>
  <c r="D892" i="4"/>
  <c r="G892" i="4"/>
  <c r="D893" i="4"/>
  <c r="G893" i="4"/>
  <c r="D894" i="4"/>
  <c r="G894" i="4"/>
  <c r="D895" i="4"/>
  <c r="G895" i="4"/>
  <c r="D896" i="4"/>
  <c r="G896" i="4"/>
  <c r="D897" i="4"/>
  <c r="G897" i="4"/>
  <c r="D898" i="4"/>
  <c r="G898" i="4"/>
  <c r="D899" i="4"/>
  <c r="G899" i="4"/>
  <c r="D900" i="4"/>
  <c r="G900" i="4"/>
  <c r="D901" i="4"/>
  <c r="G901" i="4"/>
  <c r="D902" i="4"/>
  <c r="G902" i="4"/>
  <c r="D903" i="4"/>
  <c r="G903" i="4"/>
  <c r="D904" i="4"/>
  <c r="G904" i="4"/>
  <c r="D905" i="4"/>
  <c r="G905" i="4"/>
  <c r="D906" i="4"/>
  <c r="G906" i="4"/>
  <c r="D907" i="4"/>
  <c r="G907" i="4"/>
  <c r="D908" i="4"/>
  <c r="G908" i="4"/>
  <c r="D909" i="4"/>
  <c r="G909" i="4"/>
  <c r="D910" i="4"/>
  <c r="G910" i="4"/>
  <c r="D911" i="4"/>
  <c r="G911" i="4"/>
  <c r="D912" i="4"/>
  <c r="G912" i="4"/>
  <c r="D913" i="4"/>
  <c r="G913" i="4"/>
  <c r="D914" i="4"/>
  <c r="G914" i="4"/>
  <c r="D915" i="4"/>
  <c r="G915" i="4"/>
  <c r="D916" i="4"/>
  <c r="G916" i="4"/>
  <c r="D917" i="4"/>
  <c r="G917" i="4"/>
  <c r="D918" i="4"/>
  <c r="G918" i="4"/>
  <c r="D919" i="4"/>
  <c r="G919" i="4"/>
  <c r="D920" i="4"/>
  <c r="G920" i="4"/>
  <c r="D921" i="4"/>
  <c r="G921" i="4"/>
  <c r="D922" i="4"/>
  <c r="G922" i="4"/>
  <c r="D923" i="4"/>
  <c r="G923" i="4"/>
  <c r="D924" i="4"/>
  <c r="G924" i="4"/>
  <c r="D925" i="4"/>
  <c r="G925" i="4"/>
  <c r="D926" i="4"/>
  <c r="G926" i="4"/>
  <c r="D927" i="4"/>
  <c r="G927" i="4"/>
  <c r="D928" i="4"/>
  <c r="G928" i="4"/>
  <c r="D929" i="4"/>
  <c r="G929" i="4"/>
  <c r="D930" i="4"/>
  <c r="G930" i="4"/>
  <c r="D931" i="4"/>
  <c r="G931" i="4"/>
  <c r="D932" i="4"/>
  <c r="G932" i="4"/>
  <c r="D933" i="4"/>
  <c r="G933" i="4"/>
  <c r="D934" i="4"/>
  <c r="G934" i="4"/>
  <c r="D935" i="4"/>
  <c r="G935" i="4"/>
  <c r="D936" i="4"/>
  <c r="G936" i="4"/>
  <c r="D937" i="4"/>
  <c r="G937" i="4"/>
  <c r="D938" i="4"/>
  <c r="G938" i="4"/>
  <c r="D939" i="4"/>
  <c r="G939" i="4"/>
  <c r="D940" i="4"/>
  <c r="G940" i="4"/>
  <c r="D941" i="4"/>
  <c r="G941" i="4"/>
  <c r="D942" i="4"/>
  <c r="G942" i="4"/>
  <c r="D943" i="4"/>
  <c r="G943" i="4"/>
  <c r="D944" i="4"/>
  <c r="G944" i="4"/>
  <c r="D945" i="4"/>
  <c r="G945" i="4"/>
  <c r="D946" i="4"/>
  <c r="G946" i="4"/>
  <c r="D947" i="4"/>
  <c r="G947" i="4"/>
  <c r="D948" i="4"/>
  <c r="G948" i="4"/>
  <c r="D949" i="4"/>
  <c r="G949" i="4"/>
  <c r="D950" i="4"/>
  <c r="G950" i="4"/>
  <c r="D951" i="4"/>
  <c r="G951" i="4"/>
  <c r="D952" i="4"/>
  <c r="G952" i="4"/>
  <c r="D953" i="4"/>
  <c r="G953" i="4"/>
  <c r="D954" i="4"/>
  <c r="G954" i="4"/>
  <c r="D955" i="4"/>
  <c r="G955" i="4"/>
  <c r="D956" i="4"/>
  <c r="G956" i="4"/>
  <c r="D957" i="4"/>
  <c r="G957" i="4"/>
  <c r="D958" i="4"/>
  <c r="G958" i="4"/>
  <c r="D959" i="4"/>
  <c r="G959" i="4"/>
  <c r="D960" i="4"/>
  <c r="G960" i="4"/>
  <c r="D961" i="4"/>
  <c r="G961" i="4"/>
  <c r="D962" i="4"/>
  <c r="G962" i="4"/>
  <c r="D963" i="4"/>
  <c r="G963" i="4"/>
  <c r="D964" i="4"/>
  <c r="G964" i="4"/>
  <c r="D965" i="4"/>
  <c r="G965" i="4"/>
  <c r="D966" i="4"/>
  <c r="G966" i="4"/>
  <c r="D967" i="4"/>
  <c r="G967" i="4"/>
  <c r="D968" i="4"/>
  <c r="G968" i="4"/>
  <c r="D969" i="4"/>
  <c r="G969" i="4"/>
  <c r="D970" i="4"/>
  <c r="G970" i="4"/>
  <c r="D971" i="4"/>
  <c r="G971" i="4"/>
  <c r="D972" i="4"/>
  <c r="G972" i="4"/>
  <c r="D973" i="4"/>
  <c r="G973" i="4"/>
  <c r="D974" i="4"/>
  <c r="G974" i="4"/>
  <c r="D975" i="4"/>
  <c r="G975" i="4"/>
  <c r="D976" i="4"/>
  <c r="G976" i="4"/>
  <c r="D977" i="4"/>
  <c r="G977" i="4"/>
  <c r="D978" i="4"/>
  <c r="G978" i="4"/>
  <c r="D979" i="4"/>
  <c r="G979" i="4"/>
  <c r="D980" i="4"/>
  <c r="G980" i="4"/>
  <c r="D981" i="4"/>
  <c r="G981" i="4"/>
  <c r="D982" i="4"/>
  <c r="G982" i="4"/>
  <c r="D983" i="4"/>
  <c r="G983" i="4"/>
  <c r="D984" i="4"/>
  <c r="G984" i="4"/>
  <c r="D985" i="4"/>
  <c r="G985" i="4"/>
  <c r="D986" i="4"/>
  <c r="G986" i="4"/>
  <c r="D987" i="4"/>
  <c r="G987" i="4"/>
  <c r="D988" i="4"/>
  <c r="G988" i="4"/>
  <c r="D989" i="4"/>
  <c r="G989" i="4"/>
  <c r="D990" i="4"/>
  <c r="G990" i="4"/>
  <c r="D991" i="4"/>
  <c r="G991" i="4"/>
  <c r="D992" i="4"/>
  <c r="G992" i="4"/>
  <c r="D993" i="4"/>
  <c r="G993" i="4"/>
  <c r="D994" i="4"/>
  <c r="G994" i="4"/>
  <c r="D995" i="4"/>
  <c r="G995" i="4"/>
  <c r="D996" i="4"/>
  <c r="G996" i="4"/>
  <c r="D997" i="4"/>
  <c r="G997" i="4"/>
  <c r="D998" i="4"/>
  <c r="G998" i="4"/>
  <c r="D999" i="4"/>
  <c r="G999" i="4"/>
  <c r="D1000" i="4"/>
  <c r="G1000" i="4"/>
  <c r="D1001" i="4"/>
  <c r="G1001" i="4"/>
  <c r="D1002" i="4"/>
  <c r="G1002" i="4"/>
  <c r="D1003" i="4"/>
  <c r="G1003" i="4"/>
  <c r="D1004" i="4"/>
  <c r="G1004" i="4"/>
  <c r="D1005" i="4"/>
  <c r="G1005" i="4"/>
  <c r="D1006" i="4"/>
  <c r="G1006" i="4"/>
  <c r="D1007" i="4"/>
  <c r="G1007" i="4"/>
  <c r="D1008" i="4"/>
  <c r="G1008" i="4"/>
  <c r="D1009" i="4"/>
  <c r="G1009" i="4"/>
  <c r="D1010" i="4"/>
  <c r="G1010" i="4"/>
  <c r="D1011" i="4"/>
  <c r="G1011" i="4"/>
  <c r="D1012" i="4"/>
  <c r="G1012" i="4"/>
  <c r="D1013" i="4"/>
  <c r="G1013" i="4"/>
  <c r="D1014" i="4"/>
  <c r="G1014" i="4"/>
  <c r="D1015" i="4"/>
  <c r="G1015" i="4"/>
  <c r="D1016" i="4"/>
  <c r="G1016" i="4"/>
  <c r="D1017" i="4"/>
  <c r="G1017" i="4"/>
  <c r="D1018" i="4"/>
  <c r="G1018" i="4"/>
  <c r="D1019" i="4"/>
  <c r="G1019" i="4"/>
  <c r="D1020" i="4"/>
  <c r="G1020" i="4"/>
  <c r="D1021" i="4"/>
  <c r="G1021" i="4"/>
  <c r="D1022" i="4"/>
  <c r="G1022" i="4"/>
  <c r="D1023" i="4"/>
  <c r="G1023" i="4"/>
  <c r="D1024" i="4"/>
  <c r="G1024" i="4"/>
  <c r="D1025" i="4"/>
  <c r="G1025" i="4"/>
  <c r="D1026" i="4"/>
  <c r="G1026" i="4"/>
  <c r="D1027" i="4"/>
  <c r="G1027" i="4"/>
  <c r="D1028" i="4"/>
  <c r="G1028" i="4"/>
  <c r="D1029" i="4"/>
  <c r="G1029" i="4"/>
  <c r="D1030" i="4"/>
  <c r="G1030" i="4"/>
  <c r="D1031" i="4"/>
  <c r="G1031" i="4"/>
  <c r="D1032" i="4"/>
  <c r="G1032" i="4"/>
  <c r="D1033" i="4"/>
  <c r="G1033" i="4"/>
  <c r="D1034" i="4"/>
  <c r="G1034" i="4"/>
  <c r="D1035" i="4"/>
  <c r="G1035" i="4"/>
  <c r="D1036" i="4"/>
  <c r="G1036" i="4"/>
  <c r="D1037" i="4"/>
  <c r="G1037" i="4"/>
  <c r="D1038" i="4"/>
  <c r="G1038" i="4"/>
  <c r="D1039" i="4"/>
  <c r="G1039" i="4"/>
  <c r="D1040" i="4"/>
  <c r="G1040" i="4"/>
  <c r="D1041" i="4"/>
  <c r="G1041" i="4"/>
  <c r="D1042" i="4"/>
  <c r="G1042" i="4"/>
  <c r="D1043" i="4"/>
  <c r="G1043" i="4"/>
  <c r="D1044" i="4"/>
  <c r="G1044" i="4"/>
  <c r="D1045" i="4"/>
  <c r="G1045" i="4"/>
  <c r="D1046" i="4"/>
  <c r="G1046" i="4"/>
  <c r="D1047" i="4"/>
  <c r="G1047" i="4"/>
  <c r="D1048" i="4"/>
  <c r="G1048" i="4"/>
  <c r="D1049" i="4"/>
  <c r="G1049" i="4"/>
  <c r="D1050" i="4"/>
  <c r="G1050" i="4"/>
  <c r="D1051" i="4"/>
  <c r="G1051" i="4"/>
  <c r="D1052" i="4"/>
  <c r="G1052" i="4"/>
  <c r="D1053" i="4"/>
  <c r="G1053" i="4"/>
  <c r="D1054" i="4"/>
  <c r="G1054" i="4"/>
  <c r="D1055" i="4"/>
  <c r="G1055" i="4"/>
  <c r="D1056" i="4"/>
  <c r="G1056" i="4"/>
  <c r="D1057" i="4"/>
  <c r="G1057" i="4"/>
  <c r="D1058" i="4"/>
  <c r="G1058" i="4"/>
  <c r="D1059" i="4"/>
  <c r="G1059" i="4"/>
  <c r="D1060" i="4"/>
  <c r="G1060" i="4"/>
  <c r="D1061" i="4"/>
  <c r="G1061" i="4"/>
  <c r="D1062" i="4"/>
  <c r="G1062" i="4"/>
  <c r="D1063" i="4"/>
  <c r="G1063" i="4"/>
  <c r="D1064" i="4"/>
  <c r="G1064" i="4"/>
  <c r="D1065" i="4"/>
  <c r="G1065" i="4"/>
  <c r="D1066" i="4"/>
  <c r="G1066" i="4"/>
  <c r="D1067" i="4"/>
  <c r="G1067" i="4"/>
  <c r="D1068" i="4"/>
  <c r="G1068" i="4"/>
  <c r="D1069" i="4"/>
  <c r="G1069" i="4"/>
  <c r="D1070" i="4"/>
  <c r="G1070" i="4"/>
  <c r="D1071" i="4"/>
  <c r="G1071" i="4"/>
  <c r="D1072" i="4"/>
  <c r="G1072" i="4"/>
  <c r="D1073" i="4"/>
  <c r="G1073" i="4"/>
  <c r="D1074" i="4"/>
  <c r="G1074" i="4"/>
  <c r="D1075" i="4"/>
  <c r="G1075" i="4"/>
  <c r="D1076" i="4"/>
  <c r="G1076" i="4"/>
  <c r="D1077" i="4"/>
  <c r="G1077" i="4"/>
  <c r="D1078" i="4"/>
  <c r="G1078" i="4"/>
  <c r="D1079" i="4"/>
  <c r="G1079" i="4"/>
  <c r="D1080" i="4"/>
  <c r="G1080" i="4"/>
  <c r="D1081" i="4"/>
  <c r="G1081" i="4"/>
  <c r="D1082" i="4"/>
  <c r="G1082" i="4"/>
  <c r="D1083" i="4"/>
  <c r="G1083" i="4"/>
  <c r="D1084" i="4"/>
  <c r="G1084" i="4"/>
  <c r="D1085" i="4"/>
  <c r="G1085" i="4"/>
  <c r="D1086" i="4"/>
  <c r="G1086" i="4"/>
  <c r="D1087" i="4"/>
  <c r="G1087" i="4"/>
  <c r="D1088" i="4"/>
  <c r="G1088" i="4"/>
  <c r="D1089" i="4"/>
  <c r="G1089" i="4"/>
  <c r="D1090" i="4"/>
  <c r="G1090" i="4"/>
  <c r="D1091" i="4"/>
  <c r="G1091" i="4"/>
  <c r="D1092" i="4"/>
  <c r="G1092" i="4"/>
  <c r="D1093" i="4"/>
  <c r="G1093" i="4"/>
  <c r="D1094" i="4"/>
  <c r="G1094" i="4"/>
  <c r="D1095" i="4"/>
  <c r="G1095" i="4"/>
  <c r="D1096" i="4"/>
  <c r="G1096" i="4"/>
  <c r="D1097" i="4"/>
  <c r="G1097" i="4"/>
  <c r="D1098" i="4"/>
  <c r="G1098" i="4"/>
  <c r="D1099" i="4"/>
  <c r="G1099" i="4"/>
  <c r="D1100" i="4"/>
  <c r="G1100" i="4"/>
  <c r="D1101" i="4"/>
  <c r="G1101" i="4"/>
  <c r="D1102" i="4"/>
  <c r="G1102" i="4"/>
  <c r="D1103" i="4"/>
  <c r="G1103" i="4"/>
  <c r="D1104" i="4"/>
  <c r="G1104" i="4"/>
  <c r="D1105" i="4"/>
  <c r="G1105" i="4"/>
  <c r="D1106" i="4"/>
  <c r="G1106" i="4"/>
  <c r="D1107" i="4"/>
  <c r="G1107" i="4"/>
  <c r="D1108" i="4"/>
  <c r="G1108" i="4"/>
  <c r="D1109" i="4"/>
  <c r="G1109" i="4"/>
  <c r="D1110" i="4"/>
  <c r="G1110" i="4"/>
  <c r="D1111" i="4"/>
  <c r="G1111" i="4"/>
  <c r="D1112" i="4"/>
  <c r="G1112" i="4"/>
  <c r="D1113" i="4"/>
  <c r="G1113" i="4"/>
  <c r="D1114" i="4"/>
  <c r="G1114" i="4"/>
  <c r="D1115" i="4"/>
  <c r="G1115" i="4"/>
  <c r="D1116" i="4"/>
  <c r="G1116" i="4"/>
  <c r="D1117" i="4"/>
  <c r="G1117" i="4"/>
  <c r="D1118" i="4"/>
  <c r="G1118" i="4"/>
  <c r="D1119" i="4"/>
  <c r="G1119" i="4"/>
  <c r="D1120" i="4"/>
  <c r="G1120" i="4"/>
  <c r="D1121" i="4"/>
  <c r="G1121" i="4"/>
  <c r="D1122" i="4"/>
  <c r="G1122" i="4"/>
  <c r="D1123" i="4"/>
  <c r="G1123" i="4"/>
  <c r="D1124" i="4"/>
  <c r="G1124" i="4"/>
  <c r="D1125" i="4"/>
  <c r="G1125" i="4"/>
  <c r="D1126" i="4"/>
  <c r="G1126" i="4"/>
  <c r="D1127" i="4"/>
  <c r="G1127" i="4"/>
  <c r="D1128" i="4"/>
  <c r="G1128" i="4"/>
  <c r="D1129" i="4"/>
  <c r="G1129" i="4"/>
  <c r="D1130" i="4"/>
  <c r="G1130" i="4"/>
  <c r="D1131" i="4"/>
  <c r="G1131" i="4"/>
  <c r="D1132" i="4"/>
  <c r="G1132" i="4"/>
  <c r="D1133" i="4"/>
  <c r="G1133" i="4"/>
  <c r="D1134" i="4"/>
  <c r="G1134" i="4"/>
  <c r="D1135" i="4"/>
  <c r="G1135" i="4"/>
  <c r="D1136" i="4"/>
  <c r="G1136" i="4"/>
  <c r="D1137" i="4"/>
  <c r="G1137" i="4"/>
  <c r="D1138" i="4"/>
  <c r="G1138" i="4"/>
  <c r="D1139" i="4"/>
  <c r="G1139" i="4"/>
  <c r="D1140" i="4"/>
  <c r="G1140" i="4"/>
  <c r="D1141" i="4"/>
  <c r="G1141" i="4"/>
  <c r="D1142" i="4"/>
  <c r="G1142" i="4"/>
  <c r="D1143" i="4"/>
  <c r="G1143" i="4"/>
  <c r="D1144" i="4"/>
  <c r="G1144" i="4"/>
  <c r="D1145" i="4"/>
  <c r="G1145" i="4"/>
  <c r="D1146" i="4"/>
  <c r="G1146" i="4"/>
  <c r="D1147" i="4"/>
  <c r="G1147" i="4"/>
  <c r="D1148" i="4"/>
  <c r="G1148" i="4"/>
  <c r="D1149" i="4"/>
  <c r="G1149" i="4"/>
  <c r="D1150" i="4"/>
  <c r="G1150" i="4"/>
  <c r="D1151" i="4"/>
  <c r="G1151" i="4"/>
  <c r="D1152" i="4"/>
  <c r="G1152" i="4"/>
  <c r="D1153" i="4"/>
  <c r="G1153" i="4"/>
  <c r="D1154" i="4"/>
  <c r="G1154" i="4"/>
  <c r="D1155" i="4"/>
  <c r="G1155" i="4"/>
  <c r="D1156" i="4"/>
  <c r="G1156" i="4"/>
  <c r="D1157" i="4"/>
  <c r="G1157" i="4"/>
  <c r="D1158" i="4"/>
  <c r="G1158" i="4"/>
  <c r="D1159" i="4"/>
  <c r="G1159" i="4"/>
  <c r="D1160" i="4"/>
  <c r="G1160" i="4"/>
  <c r="D1161" i="4"/>
  <c r="G1161" i="4"/>
  <c r="D1162" i="4"/>
  <c r="G1162" i="4"/>
  <c r="D1163" i="4"/>
  <c r="G1163" i="4"/>
  <c r="D1164" i="4"/>
  <c r="G1164" i="4"/>
  <c r="D1165" i="4"/>
  <c r="G1165" i="4"/>
  <c r="D1166" i="4"/>
  <c r="G1166" i="4"/>
  <c r="D1167" i="4"/>
  <c r="G1167" i="4"/>
  <c r="D1168" i="4"/>
  <c r="G1168" i="4"/>
  <c r="D1169" i="4"/>
  <c r="G1169" i="4"/>
  <c r="D1170" i="4"/>
  <c r="G1170" i="4"/>
  <c r="D1171" i="4"/>
  <c r="G1171" i="4"/>
  <c r="D1172" i="4"/>
  <c r="G1172" i="4"/>
  <c r="D1173" i="4"/>
  <c r="G1173" i="4"/>
  <c r="D1174" i="4"/>
  <c r="G1174" i="4"/>
  <c r="D1175" i="4"/>
  <c r="G1175" i="4"/>
  <c r="D1176" i="4"/>
  <c r="G1176" i="4"/>
  <c r="D1177" i="4"/>
  <c r="G1177" i="4"/>
  <c r="D1178" i="4"/>
  <c r="G1178" i="4"/>
  <c r="D1179" i="4"/>
  <c r="G1179" i="4"/>
  <c r="D1180" i="4"/>
  <c r="G1180" i="4"/>
  <c r="D1181" i="4"/>
  <c r="G1181" i="4"/>
  <c r="D1182" i="4"/>
  <c r="G1182" i="4"/>
  <c r="D1183" i="4"/>
  <c r="G1183" i="4"/>
  <c r="D1184" i="4"/>
  <c r="G1184" i="4"/>
  <c r="D1185" i="4"/>
  <c r="G1185" i="4"/>
  <c r="D1186" i="4"/>
  <c r="G1186" i="4"/>
  <c r="D1187" i="4"/>
  <c r="G1187" i="4"/>
  <c r="D1188" i="4"/>
  <c r="G1188" i="4"/>
  <c r="D1189" i="4"/>
  <c r="G1189" i="4"/>
  <c r="D1190" i="4"/>
  <c r="G1190" i="4"/>
  <c r="D1191" i="4"/>
  <c r="G1191" i="4"/>
  <c r="D1192" i="4"/>
  <c r="G1192" i="4"/>
  <c r="D1193" i="4"/>
  <c r="G1193" i="4"/>
  <c r="D1194" i="4"/>
  <c r="G1194" i="4"/>
  <c r="D1195" i="4"/>
  <c r="G1195" i="4"/>
  <c r="D1196" i="4"/>
  <c r="G1196" i="4"/>
  <c r="D1197" i="4"/>
  <c r="G1197" i="4"/>
  <c r="D1198" i="4"/>
  <c r="G1198" i="4"/>
  <c r="D1199" i="4"/>
  <c r="G1199" i="4"/>
  <c r="D1200" i="4"/>
  <c r="G1200" i="4"/>
  <c r="D1201" i="4"/>
  <c r="G1201" i="4"/>
  <c r="D1202" i="4"/>
  <c r="G1202" i="4"/>
  <c r="D1203" i="4"/>
  <c r="G1203" i="4"/>
  <c r="D1204" i="4"/>
  <c r="G1204" i="4"/>
  <c r="D1205" i="4"/>
  <c r="G1205" i="4"/>
  <c r="D1206" i="4"/>
  <c r="G1206" i="4"/>
  <c r="D1207" i="4"/>
  <c r="G1207" i="4"/>
  <c r="D1208" i="4"/>
  <c r="G1208" i="4"/>
  <c r="D1209" i="4"/>
  <c r="G1209" i="4"/>
  <c r="D1210" i="4"/>
  <c r="G1210" i="4"/>
  <c r="D1211" i="4"/>
  <c r="G1211" i="4"/>
  <c r="D1212" i="4"/>
  <c r="G1212" i="4"/>
  <c r="D1213" i="4"/>
  <c r="G1213" i="4"/>
  <c r="D1214" i="4"/>
  <c r="G1214" i="4"/>
  <c r="D1215" i="4"/>
  <c r="G1215" i="4"/>
  <c r="D1216" i="4"/>
  <c r="G1216" i="4"/>
  <c r="D1217" i="4"/>
  <c r="G1217" i="4"/>
  <c r="D1218" i="4"/>
  <c r="G1218" i="4"/>
  <c r="D1219" i="4"/>
  <c r="G1219" i="4"/>
  <c r="D1220" i="4"/>
  <c r="G1220" i="4"/>
  <c r="D1221" i="4"/>
  <c r="G1221" i="4"/>
  <c r="D1222" i="4"/>
  <c r="G1222" i="4"/>
  <c r="D1223" i="4"/>
  <c r="G1223" i="4"/>
  <c r="D1224" i="4"/>
  <c r="G1224" i="4"/>
  <c r="D1225" i="4"/>
  <c r="G1225" i="4"/>
  <c r="D1226" i="4"/>
  <c r="G1226" i="4"/>
  <c r="D1227" i="4"/>
  <c r="G1227" i="4"/>
  <c r="D1228" i="4"/>
  <c r="G1228" i="4"/>
  <c r="D1229" i="4"/>
  <c r="G1229" i="4"/>
  <c r="D1230" i="4"/>
  <c r="G1230" i="4"/>
  <c r="D1231" i="4"/>
  <c r="G1231" i="4"/>
  <c r="D1232" i="4"/>
  <c r="G1232" i="4"/>
  <c r="D1233" i="4"/>
  <c r="G1233" i="4"/>
  <c r="D1234" i="4"/>
  <c r="G1234" i="4"/>
  <c r="D1235" i="4"/>
  <c r="G1235" i="4"/>
  <c r="D1236" i="4"/>
  <c r="G1236" i="4"/>
  <c r="D1237" i="4"/>
  <c r="G1237" i="4"/>
  <c r="D1238" i="4"/>
  <c r="G1238" i="4"/>
  <c r="D1239" i="4"/>
  <c r="G1239" i="4"/>
  <c r="D1240" i="4"/>
  <c r="G1240" i="4"/>
  <c r="D1241" i="4"/>
  <c r="G1241" i="4"/>
  <c r="D1242" i="4"/>
  <c r="G1242" i="4"/>
  <c r="D1243" i="4"/>
  <c r="G1243" i="4"/>
  <c r="D1244" i="4"/>
  <c r="G1244" i="4"/>
  <c r="D1245" i="4"/>
  <c r="G1245" i="4"/>
  <c r="D1246" i="4"/>
  <c r="G1246" i="4"/>
  <c r="D1247" i="4"/>
  <c r="G1247" i="4"/>
  <c r="D1248" i="4"/>
  <c r="G1248" i="4"/>
  <c r="D1249" i="4"/>
  <c r="G1249" i="4"/>
  <c r="D1250" i="4"/>
  <c r="G1250" i="4"/>
  <c r="D1251" i="4"/>
  <c r="G1251" i="4"/>
  <c r="D1252" i="4"/>
  <c r="G1252" i="4"/>
  <c r="D1253" i="4"/>
  <c r="G1253" i="4"/>
  <c r="D1254" i="4"/>
  <c r="G1254" i="4"/>
  <c r="D1255" i="4"/>
  <c r="G1255" i="4"/>
  <c r="D1256" i="4"/>
  <c r="G1256" i="4"/>
  <c r="D1257" i="4"/>
  <c r="G1257" i="4"/>
  <c r="D1258" i="4"/>
  <c r="G1258" i="4"/>
  <c r="D1259" i="4"/>
  <c r="G1259" i="4"/>
  <c r="D1260" i="4"/>
  <c r="G1260" i="4"/>
  <c r="D1261" i="4"/>
  <c r="G1261" i="4"/>
  <c r="D1262" i="4"/>
  <c r="G1262" i="4"/>
  <c r="D1263" i="4"/>
  <c r="G1263" i="4"/>
  <c r="D1264" i="4"/>
  <c r="G1264" i="4"/>
  <c r="D1265" i="4"/>
  <c r="G1265" i="4"/>
  <c r="D1266" i="4"/>
  <c r="G1266" i="4"/>
  <c r="D1267" i="4"/>
  <c r="G1267" i="4"/>
  <c r="D1268" i="4"/>
  <c r="G1268" i="4"/>
  <c r="D1269" i="4"/>
  <c r="G1269" i="4"/>
  <c r="D1270" i="4"/>
  <c r="G1270" i="4"/>
  <c r="D1271" i="4"/>
  <c r="G1271" i="4"/>
  <c r="D1272" i="4"/>
  <c r="G1272" i="4"/>
  <c r="D1273" i="4"/>
  <c r="G1273" i="4"/>
  <c r="D1274" i="4"/>
  <c r="G1274" i="4"/>
  <c r="D1275" i="4"/>
  <c r="G1275" i="4"/>
  <c r="D1276" i="4"/>
  <c r="G1276" i="4"/>
  <c r="D1277" i="4"/>
  <c r="G1277" i="4"/>
  <c r="D1278" i="4"/>
  <c r="G1278" i="4"/>
  <c r="D1279" i="4"/>
  <c r="G1279" i="4"/>
  <c r="D1280" i="4"/>
  <c r="G1280" i="4"/>
  <c r="D1281" i="4"/>
  <c r="G1281" i="4"/>
  <c r="D1282" i="4"/>
  <c r="G1282" i="4"/>
  <c r="D1283" i="4"/>
  <c r="G1283" i="4"/>
  <c r="D1284" i="4"/>
  <c r="G1284" i="4"/>
  <c r="D1285" i="4"/>
  <c r="G1285" i="4"/>
  <c r="D1286" i="4"/>
  <c r="G1286" i="4"/>
  <c r="D1287" i="4"/>
  <c r="G1287" i="4"/>
  <c r="D1288" i="4"/>
  <c r="G1288" i="4"/>
  <c r="D1289" i="4"/>
  <c r="G1289" i="4"/>
  <c r="D1290" i="4"/>
  <c r="G1290" i="4"/>
  <c r="D1291" i="4"/>
  <c r="G1291" i="4"/>
  <c r="D1292" i="4"/>
  <c r="G1292" i="4"/>
  <c r="D1293" i="4"/>
  <c r="G1293" i="4"/>
  <c r="D1294" i="4"/>
  <c r="G1294" i="4"/>
  <c r="D1295" i="4"/>
  <c r="G1295" i="4"/>
  <c r="D1296" i="4"/>
  <c r="G1296" i="4"/>
  <c r="D1297" i="4"/>
  <c r="G1297" i="4"/>
  <c r="D1298" i="4"/>
  <c r="G1298" i="4"/>
  <c r="D1299" i="4"/>
  <c r="G1299" i="4"/>
  <c r="D1300" i="4"/>
  <c r="G1300" i="4"/>
  <c r="D1301" i="4"/>
  <c r="G1301" i="4"/>
  <c r="D1302" i="4"/>
  <c r="G1302" i="4"/>
  <c r="D1303" i="4"/>
  <c r="G1303" i="4"/>
  <c r="D1304" i="4"/>
  <c r="G1304" i="4"/>
  <c r="D1305" i="4"/>
  <c r="G1305" i="4"/>
  <c r="D1306" i="4"/>
  <c r="G1306" i="4"/>
  <c r="D1307" i="4"/>
  <c r="G1307" i="4"/>
  <c r="D1308" i="4"/>
  <c r="G1308" i="4"/>
  <c r="D1309" i="4"/>
  <c r="G1309" i="4"/>
  <c r="D1310" i="4"/>
  <c r="G1310" i="4"/>
  <c r="D1311" i="4"/>
  <c r="G1311" i="4"/>
  <c r="D1312" i="4"/>
  <c r="G1312" i="4"/>
  <c r="D1313" i="4"/>
  <c r="G1313" i="4"/>
  <c r="D1314" i="4"/>
  <c r="G1314" i="4"/>
  <c r="D1315" i="4"/>
  <c r="G1315" i="4"/>
  <c r="D1316" i="4"/>
  <c r="G1316" i="4"/>
  <c r="D1317" i="4"/>
  <c r="G1317" i="4"/>
  <c r="D1318" i="4"/>
  <c r="G1318" i="4"/>
  <c r="D1319" i="4"/>
  <c r="G1319" i="4"/>
  <c r="D1320" i="4"/>
  <c r="G1320" i="4"/>
  <c r="D1321" i="4"/>
  <c r="G1321" i="4"/>
  <c r="D1322" i="4"/>
  <c r="G1322" i="4"/>
  <c r="D1323" i="4"/>
  <c r="G1323" i="4"/>
  <c r="D1324" i="4"/>
  <c r="G1324" i="4"/>
  <c r="D1325" i="4"/>
  <c r="G1325" i="4"/>
  <c r="D1326" i="4"/>
  <c r="G1326" i="4"/>
  <c r="D1327" i="4"/>
  <c r="G1327" i="4"/>
  <c r="D1328" i="4"/>
  <c r="G1328" i="4"/>
  <c r="D1329" i="4"/>
  <c r="G1329" i="4"/>
  <c r="D1330" i="4"/>
  <c r="G1330" i="4"/>
  <c r="D1331" i="4"/>
  <c r="G1331" i="4"/>
  <c r="D1332" i="4"/>
  <c r="G1332" i="4"/>
  <c r="D1333" i="4"/>
  <c r="G1333" i="4"/>
  <c r="D1334" i="4"/>
  <c r="G1334" i="4"/>
  <c r="D1335" i="4"/>
  <c r="G1335" i="4"/>
  <c r="D1336" i="4"/>
  <c r="G1336" i="4"/>
  <c r="D1337" i="4"/>
  <c r="G1337" i="4"/>
  <c r="D1338" i="4"/>
  <c r="G1338" i="4"/>
  <c r="D1339" i="4"/>
  <c r="G1339" i="4"/>
  <c r="D1340" i="4"/>
  <c r="G1340" i="4"/>
  <c r="D1341" i="4"/>
  <c r="G1341" i="4"/>
  <c r="D1342" i="4"/>
  <c r="G1342" i="4"/>
  <c r="D1343" i="4"/>
  <c r="G1343" i="4"/>
  <c r="D1344" i="4"/>
  <c r="G1344" i="4"/>
  <c r="D1345" i="4"/>
  <c r="G1345" i="4"/>
  <c r="D1346" i="4"/>
  <c r="G1346" i="4"/>
  <c r="D1347" i="4"/>
  <c r="G1347" i="4"/>
  <c r="D1348" i="4"/>
  <c r="G1348" i="4"/>
  <c r="D1349" i="4"/>
  <c r="G1349" i="4"/>
  <c r="D1350" i="4"/>
  <c r="G1350" i="4"/>
  <c r="D1351" i="4"/>
  <c r="G1351" i="4"/>
  <c r="D1352" i="4"/>
  <c r="G1352" i="4"/>
  <c r="D1353" i="4"/>
  <c r="G1353" i="4"/>
  <c r="D1354" i="4"/>
  <c r="G1354" i="4"/>
  <c r="D1355" i="4"/>
  <c r="G1355" i="4"/>
  <c r="D1356" i="4"/>
  <c r="G1356" i="4"/>
  <c r="D1357" i="4"/>
  <c r="G1357" i="4"/>
  <c r="D1358" i="4"/>
  <c r="G1358" i="4"/>
  <c r="D1359" i="4"/>
  <c r="G1359" i="4"/>
  <c r="D1360" i="4"/>
  <c r="G1360" i="4"/>
  <c r="D1361" i="4"/>
  <c r="G1361" i="4"/>
  <c r="D1362" i="4"/>
  <c r="G1362" i="4"/>
  <c r="D1363" i="4"/>
  <c r="G1363" i="4"/>
  <c r="D1364" i="4"/>
  <c r="G1364" i="4"/>
  <c r="D1365" i="4"/>
  <c r="G1365" i="4"/>
  <c r="D1366" i="4"/>
  <c r="G1366" i="4"/>
  <c r="D1367" i="4"/>
  <c r="G1367" i="4"/>
  <c r="D1368" i="4"/>
  <c r="G1368" i="4"/>
  <c r="D1369" i="4"/>
  <c r="G1369" i="4"/>
  <c r="D1370" i="4"/>
  <c r="G1370" i="4"/>
  <c r="D1371" i="4"/>
  <c r="G1371" i="4"/>
  <c r="D1372" i="4"/>
  <c r="G1372" i="4"/>
  <c r="D1373" i="4"/>
  <c r="G1373" i="4"/>
  <c r="D1374" i="4"/>
  <c r="G1374" i="4"/>
  <c r="D1375" i="4"/>
  <c r="G1375" i="4"/>
  <c r="D1376" i="4"/>
  <c r="G1376" i="4"/>
  <c r="D1377" i="4"/>
  <c r="G1377" i="4"/>
  <c r="D1378" i="4"/>
  <c r="G1378" i="4"/>
  <c r="D1379" i="4"/>
  <c r="G1379" i="4"/>
  <c r="D1380" i="4"/>
  <c r="G1380" i="4"/>
  <c r="D1381" i="4"/>
  <c r="G1381" i="4"/>
  <c r="D1382" i="4"/>
  <c r="G1382" i="4"/>
  <c r="D1383" i="4"/>
  <c r="G1383" i="4"/>
  <c r="D1384" i="4"/>
  <c r="G1384" i="4"/>
  <c r="D1385" i="4"/>
  <c r="G1385" i="4"/>
  <c r="D1386" i="4"/>
  <c r="G1386" i="4"/>
  <c r="D1387" i="4"/>
  <c r="G1387" i="4"/>
  <c r="D1388" i="4"/>
  <c r="G1388" i="4"/>
  <c r="D1389" i="4"/>
  <c r="G1389" i="4"/>
  <c r="D1390" i="4"/>
  <c r="G1390" i="4"/>
  <c r="D1391" i="4"/>
  <c r="G1391" i="4"/>
  <c r="D1392" i="4"/>
  <c r="G1392" i="4"/>
  <c r="D1393" i="4"/>
  <c r="G1393" i="4"/>
  <c r="D1394" i="4"/>
  <c r="G1394" i="4"/>
  <c r="D1395" i="4"/>
  <c r="G1395" i="4"/>
  <c r="D1396" i="4"/>
  <c r="G1396" i="4"/>
  <c r="D1397" i="4"/>
  <c r="G1397" i="4"/>
  <c r="D1398" i="4"/>
  <c r="G1398" i="4"/>
  <c r="D1399" i="4"/>
  <c r="G1399" i="4"/>
  <c r="D1400" i="4"/>
  <c r="G1400" i="4"/>
  <c r="D1401" i="4"/>
  <c r="G1401" i="4"/>
  <c r="D1402" i="4"/>
  <c r="G1402" i="4"/>
  <c r="D1403" i="4"/>
  <c r="G1403" i="4"/>
  <c r="D1404" i="4"/>
  <c r="G1404" i="4"/>
  <c r="D1405" i="4"/>
  <c r="G1405" i="4"/>
  <c r="D1406" i="4"/>
  <c r="G1406" i="4"/>
  <c r="D1407" i="4"/>
  <c r="G1407" i="4"/>
  <c r="D1408" i="4"/>
  <c r="G1408" i="4"/>
  <c r="D1409" i="4"/>
  <c r="G1409" i="4"/>
  <c r="D1410" i="4"/>
  <c r="G1410" i="4"/>
  <c r="D1411" i="4"/>
  <c r="G1411" i="4"/>
  <c r="D1412" i="4"/>
  <c r="G1412" i="4"/>
  <c r="D1413" i="4"/>
  <c r="G1413" i="4"/>
  <c r="D1414" i="4"/>
  <c r="G1414" i="4"/>
  <c r="D1415" i="4"/>
  <c r="G1415" i="4"/>
  <c r="D1416" i="4"/>
  <c r="G1416" i="4"/>
  <c r="D1417" i="4"/>
  <c r="G1417" i="4"/>
  <c r="D1418" i="4"/>
  <c r="G1418" i="4"/>
  <c r="D1419" i="4"/>
  <c r="G1419" i="4"/>
  <c r="D1420" i="4"/>
  <c r="G1420" i="4"/>
  <c r="D1421" i="4"/>
  <c r="G1421" i="4"/>
  <c r="D1422" i="4"/>
  <c r="G1422" i="4"/>
  <c r="D1423" i="4"/>
  <c r="G1423" i="4"/>
  <c r="D1424" i="4"/>
  <c r="G1424" i="4"/>
  <c r="D1425" i="4"/>
  <c r="G1425" i="4"/>
  <c r="D1426" i="4"/>
  <c r="G1426" i="4"/>
  <c r="D1427" i="4"/>
  <c r="G1427" i="4"/>
  <c r="D1428" i="4"/>
  <c r="G1428" i="4"/>
  <c r="D1429" i="4"/>
  <c r="G1429" i="4"/>
  <c r="D1430" i="4"/>
  <c r="G1430" i="4"/>
  <c r="D1431" i="4"/>
  <c r="G1431" i="4"/>
  <c r="D1432" i="4"/>
  <c r="G1432" i="4"/>
  <c r="D1433" i="4"/>
  <c r="G1433" i="4"/>
  <c r="D1434" i="4"/>
  <c r="G1434" i="4"/>
  <c r="D1435" i="4"/>
  <c r="G1435" i="4"/>
  <c r="D1436" i="4"/>
  <c r="G1436" i="4"/>
  <c r="D1437" i="4"/>
  <c r="G1437" i="4"/>
  <c r="D1438" i="4"/>
  <c r="G1438" i="4"/>
  <c r="D1439" i="4"/>
  <c r="G1439" i="4"/>
  <c r="D1440" i="4"/>
  <c r="G1440" i="4"/>
  <c r="D1441" i="4"/>
  <c r="G1441" i="4"/>
  <c r="D1442" i="4"/>
  <c r="G1442" i="4"/>
  <c r="D1443" i="4"/>
  <c r="G1443" i="4"/>
  <c r="D1444" i="4"/>
  <c r="G1444" i="4"/>
  <c r="D1445" i="4"/>
  <c r="G1445" i="4"/>
  <c r="D1446" i="4"/>
  <c r="G1446" i="4"/>
  <c r="D1447" i="4"/>
  <c r="G1447" i="4"/>
  <c r="D1448" i="4"/>
  <c r="G1448" i="4"/>
  <c r="D1449" i="4"/>
  <c r="G1449" i="4"/>
  <c r="D1450" i="4"/>
  <c r="G1450" i="4"/>
  <c r="D1451" i="4"/>
  <c r="G1451" i="4"/>
  <c r="D1452" i="4"/>
  <c r="G1452" i="4"/>
  <c r="D1453" i="4"/>
  <c r="G1453" i="4"/>
  <c r="D1454" i="4"/>
  <c r="G1454" i="4"/>
  <c r="D1455" i="4"/>
  <c r="G1455" i="4"/>
  <c r="D1456" i="4"/>
  <c r="G1456" i="4"/>
  <c r="D1457" i="4"/>
  <c r="G1457" i="4"/>
  <c r="D1458" i="4"/>
  <c r="G1458" i="4"/>
  <c r="D1459" i="4"/>
  <c r="G1459" i="4"/>
  <c r="D1460" i="4"/>
  <c r="G1460" i="4"/>
  <c r="D1461" i="4"/>
  <c r="G1461" i="4"/>
  <c r="D1462" i="4"/>
  <c r="G1462" i="4"/>
  <c r="D1463" i="4"/>
  <c r="G1463" i="4"/>
  <c r="D1464" i="4"/>
  <c r="G1464" i="4"/>
  <c r="D1465" i="4"/>
  <c r="G1465" i="4"/>
  <c r="D1466" i="4"/>
  <c r="G1466" i="4"/>
  <c r="D1467" i="4"/>
  <c r="G1467" i="4"/>
  <c r="D1468" i="4"/>
  <c r="G1468" i="4"/>
  <c r="D1469" i="4"/>
  <c r="G1469" i="4"/>
  <c r="D1470" i="4"/>
  <c r="G1470" i="4"/>
  <c r="D1471" i="4"/>
  <c r="G1471" i="4"/>
  <c r="D1472" i="4"/>
  <c r="G1472" i="4"/>
  <c r="D1473" i="4"/>
  <c r="G1473" i="4"/>
  <c r="D1474" i="4"/>
  <c r="G1474" i="4"/>
  <c r="D1475" i="4"/>
  <c r="G1475" i="4"/>
  <c r="D1476" i="4"/>
  <c r="G1476" i="4"/>
  <c r="D1477" i="4"/>
  <c r="G1477" i="4"/>
  <c r="D1478" i="4"/>
  <c r="G1478" i="4"/>
  <c r="D1479" i="4"/>
  <c r="G1479" i="4"/>
  <c r="D1480" i="4"/>
  <c r="G1480" i="4"/>
  <c r="D1481" i="4"/>
  <c r="G1481" i="4"/>
  <c r="D1482" i="4"/>
  <c r="G1482" i="4"/>
  <c r="D1483" i="4"/>
  <c r="G1483" i="4"/>
  <c r="D1484" i="4"/>
  <c r="G1484" i="4"/>
  <c r="D1485" i="4"/>
  <c r="G1485" i="4"/>
  <c r="D1486" i="4"/>
  <c r="G1486" i="4"/>
  <c r="D1487" i="4"/>
  <c r="G1487" i="4"/>
  <c r="D1488" i="4"/>
  <c r="G1488" i="4"/>
  <c r="D1489" i="4"/>
  <c r="G1489" i="4"/>
  <c r="D1490" i="4"/>
  <c r="G1490" i="4"/>
  <c r="D1491" i="4"/>
  <c r="G1491" i="4"/>
  <c r="D1492" i="4"/>
  <c r="G1492" i="4"/>
  <c r="D1493" i="4"/>
  <c r="G1493" i="4"/>
  <c r="D1494" i="4"/>
  <c r="G1494" i="4"/>
  <c r="D1495" i="4"/>
  <c r="G1495" i="4"/>
  <c r="D1496" i="4"/>
  <c r="G1496" i="4"/>
  <c r="D1497" i="4"/>
  <c r="G1497" i="4"/>
  <c r="D1498" i="4"/>
  <c r="G1498" i="4"/>
  <c r="D1499" i="4"/>
  <c r="G1499" i="4"/>
  <c r="D1500" i="4"/>
  <c r="G1500" i="4"/>
  <c r="D1501" i="4"/>
  <c r="G1501" i="4"/>
  <c r="D1502" i="4"/>
  <c r="G1502" i="4"/>
  <c r="D1503" i="4"/>
  <c r="G1503" i="4"/>
  <c r="D1504" i="4"/>
  <c r="G1504" i="4"/>
  <c r="D1505" i="4"/>
  <c r="G1505" i="4"/>
  <c r="D1506" i="4"/>
  <c r="G1506" i="4"/>
  <c r="D1507" i="4"/>
  <c r="G1507" i="4"/>
  <c r="D1508" i="4"/>
  <c r="G1508" i="4"/>
  <c r="D1509" i="4"/>
  <c r="G1509" i="4"/>
  <c r="D1510" i="4"/>
  <c r="G1510" i="4"/>
  <c r="D1511" i="4"/>
  <c r="G1511" i="4"/>
  <c r="D1512" i="4"/>
  <c r="G1512" i="4"/>
  <c r="D1513" i="4"/>
  <c r="G1513" i="4"/>
  <c r="D1514" i="4"/>
  <c r="G1514" i="4"/>
  <c r="D1515" i="4"/>
  <c r="G1515" i="4"/>
  <c r="D1516" i="4"/>
  <c r="G1516" i="4"/>
  <c r="D1517" i="4"/>
  <c r="G1517" i="4"/>
  <c r="D1518" i="4"/>
  <c r="G1518" i="4"/>
  <c r="D1519" i="4"/>
  <c r="G1519" i="4"/>
  <c r="D1520" i="4"/>
  <c r="G1520" i="4"/>
  <c r="D1521" i="4"/>
  <c r="G1521" i="4"/>
  <c r="D1522" i="4"/>
  <c r="G1522" i="4"/>
  <c r="D1523" i="4"/>
  <c r="G1523" i="4"/>
  <c r="D1524" i="4"/>
  <c r="G1524" i="4"/>
  <c r="D1525" i="4"/>
  <c r="G1525" i="4"/>
  <c r="D1526" i="4"/>
  <c r="G1526" i="4"/>
  <c r="D1527" i="4"/>
  <c r="G1527" i="4"/>
  <c r="D1528" i="4"/>
  <c r="G1528" i="4"/>
  <c r="D1529" i="4"/>
  <c r="G1529" i="4"/>
  <c r="D1530" i="4"/>
  <c r="G1530" i="4"/>
  <c r="D1531" i="4"/>
  <c r="G1531" i="4"/>
  <c r="D1532" i="4"/>
  <c r="G1532" i="4"/>
  <c r="D1533" i="4"/>
  <c r="G1533" i="4"/>
  <c r="D1534" i="4"/>
  <c r="G1534" i="4"/>
  <c r="D1535" i="4"/>
  <c r="G1535" i="4"/>
  <c r="D1536" i="4"/>
  <c r="G1536" i="4"/>
  <c r="D1537" i="4"/>
  <c r="G1537" i="4"/>
  <c r="D1538" i="4"/>
  <c r="G1538" i="4"/>
  <c r="D1539" i="4"/>
  <c r="G1539" i="4"/>
  <c r="D1540" i="4"/>
  <c r="G1540" i="4"/>
  <c r="D1541" i="4"/>
  <c r="G1541" i="4"/>
  <c r="D1542" i="4"/>
  <c r="G1542" i="4"/>
  <c r="D1543" i="4"/>
  <c r="G1543" i="4"/>
  <c r="D1544" i="4"/>
  <c r="G1544" i="4"/>
  <c r="D1545" i="4"/>
  <c r="G1545" i="4"/>
  <c r="D1546" i="4"/>
  <c r="G1546" i="4"/>
  <c r="D1547" i="4"/>
  <c r="G1547" i="4"/>
  <c r="D1548" i="4"/>
  <c r="G1548" i="4"/>
  <c r="D1549" i="4"/>
  <c r="G1549" i="4"/>
  <c r="D1550" i="4"/>
  <c r="G1550" i="4"/>
  <c r="D1551" i="4"/>
  <c r="G1551" i="4"/>
  <c r="D1552" i="4"/>
  <c r="G1552" i="4"/>
  <c r="D1553" i="4"/>
  <c r="G1553" i="4"/>
  <c r="D1554" i="4"/>
  <c r="G1554" i="4"/>
  <c r="D1555" i="4"/>
  <c r="G1555" i="4"/>
  <c r="D1556" i="4"/>
  <c r="G1556" i="4"/>
  <c r="D1557" i="4"/>
  <c r="G1557" i="4"/>
  <c r="D1558" i="4"/>
  <c r="G1558" i="4"/>
  <c r="D1559" i="4"/>
  <c r="G1559" i="4"/>
  <c r="D1560" i="4"/>
  <c r="G1560" i="4"/>
  <c r="D1561" i="4"/>
  <c r="G1561" i="4"/>
  <c r="D1562" i="4"/>
  <c r="G1562" i="4"/>
  <c r="D1563" i="4"/>
  <c r="G1563" i="4"/>
  <c r="D1564" i="4"/>
  <c r="G1564" i="4"/>
  <c r="D1565" i="4"/>
  <c r="G1565" i="4"/>
  <c r="D1566" i="4"/>
  <c r="G1566" i="4"/>
  <c r="D1567" i="4"/>
  <c r="G1567" i="4"/>
  <c r="D1568" i="4"/>
  <c r="G1568" i="4"/>
  <c r="D1569" i="4"/>
  <c r="G1569" i="4"/>
  <c r="D1570" i="4"/>
  <c r="G1570" i="4"/>
  <c r="D1571" i="4"/>
  <c r="G1571" i="4"/>
  <c r="D1572" i="4"/>
  <c r="G1572" i="4"/>
  <c r="D1573" i="4"/>
  <c r="G1573" i="4"/>
  <c r="D1574" i="4"/>
  <c r="G1574" i="4"/>
  <c r="D1575" i="4"/>
  <c r="G1575" i="4"/>
  <c r="D1576" i="4"/>
  <c r="G1576" i="4"/>
  <c r="D1577" i="4"/>
  <c r="G1577" i="4"/>
  <c r="D1578" i="4"/>
  <c r="G1578" i="4"/>
  <c r="D1579" i="4"/>
  <c r="G1579" i="4"/>
  <c r="D1580" i="4"/>
  <c r="G1580" i="4"/>
  <c r="D1581" i="4"/>
  <c r="G1581" i="4"/>
  <c r="D1582" i="4"/>
  <c r="G1582" i="4"/>
  <c r="D1583" i="4"/>
  <c r="G1583" i="4"/>
  <c r="D1584" i="4"/>
  <c r="G1584" i="4"/>
  <c r="D1585" i="4"/>
  <c r="G1585" i="4"/>
  <c r="D1586" i="4"/>
  <c r="G1586" i="4"/>
  <c r="D1587" i="4"/>
  <c r="G1587" i="4"/>
  <c r="D1588" i="4"/>
  <c r="G1588" i="4"/>
  <c r="D1589" i="4"/>
  <c r="G1589" i="4"/>
  <c r="D1590" i="4"/>
  <c r="G1590" i="4"/>
  <c r="D1591" i="4"/>
  <c r="G1591" i="4"/>
  <c r="D1592" i="4"/>
  <c r="G1592" i="4"/>
  <c r="D1593" i="4"/>
  <c r="G1593" i="4"/>
  <c r="D1594" i="4"/>
  <c r="G1594" i="4"/>
  <c r="D1595" i="4"/>
  <c r="G1595" i="4"/>
  <c r="D1596" i="4"/>
  <c r="G1596" i="4"/>
  <c r="D1597" i="4"/>
  <c r="G1597" i="4"/>
  <c r="D1598" i="4"/>
  <c r="G1598" i="4"/>
  <c r="D1599" i="4"/>
  <c r="G1599" i="4"/>
  <c r="D1600" i="4"/>
  <c r="G1600" i="4"/>
  <c r="D1601" i="4"/>
  <c r="G1601" i="4"/>
  <c r="D1602" i="4"/>
  <c r="G1602" i="4"/>
  <c r="D1603" i="4"/>
  <c r="G1603" i="4"/>
  <c r="D1604" i="4"/>
  <c r="G1604" i="4"/>
  <c r="D1605" i="4"/>
  <c r="G1605" i="4"/>
  <c r="D1606" i="4"/>
  <c r="G1606" i="4"/>
  <c r="D1607" i="4"/>
  <c r="G1607" i="4"/>
  <c r="D1608" i="4"/>
  <c r="G1608" i="4"/>
  <c r="D1609" i="4"/>
  <c r="G1609" i="4"/>
  <c r="D1610" i="4"/>
  <c r="G1610" i="4"/>
  <c r="D1611" i="4"/>
  <c r="G1611" i="4"/>
  <c r="D1612" i="4"/>
  <c r="G1612" i="4"/>
  <c r="D1613" i="4"/>
  <c r="G1613" i="4"/>
  <c r="D1614" i="4"/>
  <c r="G1614" i="4"/>
  <c r="D1615" i="4"/>
  <c r="G1615" i="4"/>
  <c r="D1616" i="4"/>
  <c r="G1616" i="4"/>
  <c r="D1617" i="4"/>
  <c r="G1617" i="4"/>
  <c r="D1618" i="4"/>
  <c r="G1618" i="4"/>
  <c r="D1619" i="4"/>
  <c r="G1619" i="4"/>
  <c r="D1620" i="4"/>
  <c r="G1620" i="4"/>
  <c r="D1621" i="4"/>
  <c r="G1621" i="4"/>
  <c r="D1622" i="4"/>
  <c r="G1622" i="4"/>
  <c r="D1623" i="4"/>
  <c r="G1623" i="4"/>
  <c r="D1624" i="4"/>
  <c r="G1624" i="4"/>
  <c r="D1625" i="4"/>
  <c r="G1625" i="4"/>
  <c r="D1626" i="4"/>
  <c r="G1626" i="4"/>
  <c r="D1627" i="4"/>
  <c r="G1627" i="4"/>
  <c r="D1628" i="4"/>
  <c r="G1628" i="4"/>
  <c r="D1629" i="4"/>
  <c r="G1629" i="4"/>
  <c r="D1630" i="4"/>
  <c r="G1630" i="4"/>
  <c r="D1631" i="4"/>
  <c r="G1631" i="4"/>
  <c r="D1632" i="4"/>
  <c r="G1632" i="4"/>
  <c r="D1633" i="4"/>
  <c r="G1633" i="4"/>
  <c r="D1634" i="4"/>
  <c r="G1634" i="4"/>
  <c r="D1635" i="4"/>
  <c r="G1635" i="4"/>
  <c r="D1636" i="4"/>
  <c r="G1636" i="4"/>
  <c r="D1637" i="4"/>
  <c r="G1637" i="4"/>
  <c r="D1638" i="4"/>
  <c r="G1638" i="4"/>
  <c r="D1639" i="4"/>
  <c r="G1639" i="4"/>
  <c r="D1640" i="4"/>
  <c r="G1640" i="4"/>
  <c r="D1641" i="4"/>
  <c r="G1641" i="4"/>
  <c r="D1642" i="4"/>
  <c r="G1642" i="4"/>
  <c r="D1643" i="4"/>
  <c r="G1643" i="4"/>
  <c r="D1644" i="4"/>
  <c r="G1644" i="4"/>
  <c r="D1645" i="4"/>
  <c r="G1645" i="4"/>
  <c r="D1646" i="4"/>
  <c r="G1646" i="4"/>
  <c r="D1647" i="4"/>
  <c r="G1647" i="4"/>
  <c r="D1648" i="4"/>
  <c r="G1648" i="4"/>
  <c r="D1649" i="4"/>
  <c r="G1649" i="4"/>
  <c r="D1650" i="4"/>
  <c r="G1650" i="4"/>
  <c r="D1651" i="4"/>
  <c r="G1651" i="4"/>
  <c r="D1652" i="4"/>
  <c r="G1652" i="4"/>
  <c r="D1653" i="4"/>
  <c r="G1653" i="4"/>
  <c r="D1654" i="4"/>
  <c r="G1654" i="4"/>
  <c r="D1655" i="4"/>
  <c r="G1655" i="4"/>
  <c r="D1656" i="4"/>
  <c r="G1656" i="4"/>
  <c r="D1657" i="4"/>
  <c r="G1657" i="4"/>
  <c r="D1658" i="4"/>
  <c r="G1658" i="4"/>
  <c r="D1659" i="4"/>
  <c r="G1659" i="4"/>
  <c r="D1660" i="4"/>
  <c r="G1660" i="4"/>
  <c r="D1661" i="4"/>
  <c r="G1661" i="4"/>
  <c r="D1662" i="4"/>
  <c r="G1662" i="4"/>
  <c r="D1663" i="4"/>
  <c r="G1663" i="4"/>
  <c r="D1664" i="4"/>
  <c r="G1664" i="4"/>
  <c r="D1665" i="4"/>
  <c r="G1665" i="4"/>
  <c r="D1666" i="4"/>
  <c r="G1666" i="4"/>
  <c r="D1667" i="4"/>
  <c r="G1667" i="4"/>
  <c r="D1668" i="4"/>
  <c r="G1668" i="4"/>
  <c r="D1669" i="4"/>
  <c r="G1669" i="4"/>
  <c r="D1670" i="4"/>
  <c r="G1670" i="4"/>
  <c r="D1671" i="4"/>
  <c r="G1671" i="4"/>
  <c r="D1672" i="4"/>
  <c r="G1672" i="4"/>
  <c r="D1673" i="4"/>
  <c r="G1673" i="4"/>
  <c r="D1674" i="4"/>
  <c r="G1674" i="4"/>
  <c r="D1675" i="4"/>
  <c r="G1675" i="4"/>
  <c r="D1676" i="4"/>
  <c r="G1676" i="4"/>
  <c r="D1677" i="4"/>
  <c r="G1677" i="4"/>
  <c r="D1678" i="4"/>
  <c r="G1678" i="4"/>
  <c r="D1679" i="4"/>
  <c r="G1679" i="4"/>
  <c r="D1680" i="4"/>
  <c r="G1680" i="4"/>
  <c r="D1681" i="4"/>
  <c r="G1681" i="4"/>
  <c r="D1682" i="4"/>
  <c r="G1682" i="4"/>
  <c r="D1683" i="4"/>
  <c r="G1683" i="4"/>
  <c r="D1684" i="4"/>
  <c r="G1684" i="4"/>
  <c r="D1685" i="4"/>
  <c r="G1685" i="4"/>
  <c r="D1686" i="4"/>
  <c r="G1686" i="4"/>
  <c r="D1687" i="4"/>
  <c r="G1687" i="4"/>
  <c r="D1688" i="4"/>
  <c r="G1688" i="4"/>
  <c r="D1689" i="4"/>
  <c r="G1689" i="4"/>
  <c r="D1690" i="4"/>
  <c r="G1690" i="4"/>
  <c r="D1691" i="4"/>
  <c r="G1691" i="4"/>
  <c r="D1692" i="4"/>
  <c r="G1692" i="4"/>
  <c r="D1693" i="4"/>
  <c r="G1693" i="4"/>
  <c r="D1694" i="4"/>
  <c r="G1694" i="4"/>
  <c r="D1695" i="4"/>
  <c r="G1695" i="4"/>
  <c r="D1696" i="4"/>
  <c r="G1696" i="4"/>
  <c r="D1697" i="4"/>
  <c r="G1697" i="4"/>
  <c r="D1698" i="4"/>
  <c r="G1698" i="4"/>
  <c r="D1699" i="4"/>
  <c r="G1699" i="4"/>
  <c r="D1700" i="4"/>
  <c r="G1700" i="4"/>
  <c r="D1701" i="4"/>
  <c r="G1701" i="4"/>
  <c r="D1702" i="4"/>
  <c r="G1702" i="4"/>
  <c r="D1703" i="4"/>
  <c r="G1703" i="4"/>
  <c r="D1704" i="4"/>
  <c r="G1704" i="4"/>
  <c r="D1705" i="4"/>
  <c r="G1705" i="4"/>
  <c r="D1706" i="4"/>
  <c r="G1706" i="4"/>
  <c r="D1707" i="4"/>
  <c r="G1707" i="4"/>
  <c r="D1708" i="4"/>
  <c r="G1708" i="4"/>
  <c r="D1709" i="4"/>
  <c r="G1709" i="4"/>
  <c r="D1710" i="4"/>
  <c r="G1710" i="4"/>
  <c r="D1711" i="4"/>
  <c r="G1711" i="4"/>
  <c r="D1712" i="4"/>
  <c r="G1712" i="4"/>
  <c r="D1713" i="4"/>
  <c r="G1713" i="4"/>
  <c r="D1714" i="4"/>
  <c r="G1714" i="4"/>
  <c r="D1715" i="4"/>
  <c r="G1715" i="4"/>
  <c r="D1716" i="4"/>
  <c r="G1716" i="4"/>
  <c r="D1717" i="4"/>
  <c r="G1717" i="4"/>
  <c r="D1718" i="4"/>
  <c r="G1718" i="4"/>
  <c r="D1719" i="4"/>
  <c r="G1719" i="4"/>
  <c r="D1720" i="4"/>
  <c r="G1720" i="4"/>
  <c r="D1721" i="4"/>
  <c r="G1721" i="4"/>
  <c r="D1722" i="4"/>
  <c r="G1722" i="4"/>
  <c r="D1723" i="4"/>
  <c r="G1723" i="4"/>
  <c r="D1724" i="4"/>
  <c r="G1724" i="4"/>
  <c r="D1725" i="4"/>
  <c r="G1725" i="4"/>
  <c r="D1726" i="4"/>
  <c r="G1726" i="4"/>
  <c r="D1727" i="4"/>
  <c r="G1727" i="4"/>
  <c r="D1728" i="4"/>
  <c r="G1728" i="4"/>
  <c r="D1729" i="4"/>
  <c r="G1729" i="4"/>
  <c r="D1730" i="4"/>
  <c r="G1730" i="4"/>
  <c r="D1731" i="4"/>
  <c r="G1731" i="4"/>
  <c r="D1732" i="4"/>
  <c r="G1732" i="4"/>
  <c r="D1733" i="4"/>
  <c r="G1733" i="4"/>
  <c r="D1734" i="4"/>
  <c r="G1734" i="4"/>
  <c r="D1735" i="4"/>
  <c r="G1735" i="4"/>
  <c r="D1736" i="4"/>
  <c r="G1736" i="4"/>
  <c r="D1737" i="4"/>
  <c r="G1737" i="4"/>
  <c r="D1738" i="4"/>
  <c r="G1738" i="4"/>
  <c r="D1739" i="4"/>
  <c r="G1739" i="4"/>
  <c r="D1740" i="4"/>
  <c r="G1740" i="4"/>
  <c r="D1741" i="4"/>
  <c r="G1741" i="4"/>
  <c r="D1742" i="4"/>
  <c r="G1742" i="4"/>
  <c r="D1743" i="4"/>
  <c r="G1743" i="4"/>
  <c r="D1744" i="4"/>
  <c r="G1744" i="4"/>
  <c r="D1745" i="4"/>
  <c r="G1745" i="4"/>
  <c r="D1746" i="4"/>
  <c r="G1746" i="4"/>
  <c r="D1747" i="4"/>
  <c r="G1747" i="4"/>
  <c r="D1748" i="4"/>
  <c r="G1748" i="4"/>
  <c r="D1749" i="4"/>
  <c r="G1749" i="4"/>
  <c r="D1750" i="4"/>
  <c r="G1750" i="4"/>
  <c r="D1751" i="4"/>
  <c r="G1751" i="4"/>
  <c r="D1752" i="4"/>
  <c r="G1752" i="4"/>
  <c r="D1753" i="4"/>
  <c r="G1753" i="4"/>
  <c r="D1754" i="4"/>
  <c r="G1754" i="4"/>
  <c r="D1755" i="4"/>
  <c r="G1755" i="4"/>
  <c r="D1756" i="4"/>
  <c r="G1756" i="4"/>
  <c r="D1757" i="4"/>
  <c r="G1757" i="4"/>
  <c r="D1758" i="4"/>
  <c r="G1758" i="4"/>
  <c r="D1759" i="4"/>
  <c r="G1759" i="4"/>
  <c r="D1760" i="4"/>
  <c r="G1760" i="4"/>
  <c r="D1761" i="4"/>
  <c r="G1761" i="4"/>
  <c r="D1762" i="4"/>
  <c r="G1762" i="4"/>
  <c r="D1763" i="4"/>
  <c r="G1763" i="4"/>
  <c r="D1764" i="4"/>
  <c r="G1764" i="4"/>
  <c r="D1765" i="4"/>
  <c r="G1765" i="4"/>
  <c r="D1766" i="4"/>
  <c r="G1766" i="4"/>
  <c r="D1767" i="4"/>
  <c r="G1767" i="4"/>
  <c r="D1768" i="4"/>
  <c r="G1768" i="4"/>
  <c r="D1769" i="4"/>
  <c r="G1769" i="4"/>
  <c r="D1770" i="4"/>
  <c r="G1770" i="4"/>
  <c r="D1771" i="4"/>
  <c r="G1771" i="4"/>
  <c r="D1772" i="4"/>
  <c r="G1772" i="4"/>
  <c r="D1773" i="4"/>
  <c r="G1773" i="4"/>
  <c r="D1774" i="4"/>
  <c r="G1774" i="4"/>
  <c r="D1775" i="4"/>
  <c r="G1775" i="4"/>
  <c r="D1776" i="4"/>
  <c r="G1776" i="4"/>
  <c r="D1777" i="4"/>
  <c r="G1777" i="4"/>
  <c r="D1778" i="4"/>
  <c r="G1778" i="4"/>
  <c r="D1779" i="4"/>
  <c r="G1779" i="4"/>
  <c r="D1780" i="4"/>
  <c r="G1780" i="4"/>
  <c r="D1781" i="4"/>
  <c r="G1781" i="4"/>
  <c r="D1782" i="4"/>
  <c r="G1782" i="4"/>
  <c r="D1783" i="4"/>
  <c r="G1783" i="4"/>
  <c r="D1784" i="4"/>
  <c r="G1784" i="4"/>
  <c r="D1785" i="4"/>
  <c r="G1785" i="4"/>
  <c r="D1786" i="4"/>
  <c r="G1786" i="4"/>
  <c r="D1787" i="4"/>
  <c r="G1787" i="4"/>
  <c r="D1788" i="4"/>
  <c r="G1788" i="4"/>
  <c r="D1789" i="4"/>
  <c r="G1789" i="4"/>
  <c r="D1790" i="4"/>
  <c r="G1790" i="4"/>
  <c r="D1791" i="4"/>
  <c r="G1791" i="4"/>
  <c r="D1792" i="4"/>
  <c r="G1792" i="4"/>
  <c r="D1793" i="4"/>
  <c r="G1793" i="4"/>
  <c r="D1794" i="4"/>
  <c r="G1794" i="4"/>
  <c r="D1795" i="4"/>
  <c r="G1795" i="4"/>
  <c r="D1796" i="4"/>
  <c r="G1796" i="4"/>
  <c r="D1797" i="4"/>
  <c r="G1797" i="4"/>
  <c r="D1798" i="4"/>
  <c r="G1798" i="4"/>
  <c r="D1799" i="4"/>
  <c r="G1799" i="4"/>
  <c r="D1800" i="4"/>
  <c r="G1800" i="4"/>
  <c r="D1801" i="4"/>
  <c r="G1801" i="4"/>
  <c r="D1802" i="4"/>
  <c r="G1802" i="4"/>
  <c r="D1803" i="4"/>
  <c r="G1803" i="4"/>
  <c r="D1804" i="4"/>
  <c r="G1804" i="4"/>
  <c r="D1805" i="4"/>
  <c r="G1805" i="4"/>
  <c r="D1806" i="4"/>
  <c r="G1806" i="4"/>
  <c r="D1807" i="4"/>
  <c r="G1807" i="4"/>
  <c r="D1808" i="4"/>
  <c r="G1808" i="4"/>
  <c r="D1809" i="4"/>
  <c r="G1809" i="4"/>
  <c r="D1810" i="4"/>
  <c r="G1810" i="4"/>
  <c r="D1811" i="4"/>
  <c r="G1811" i="4"/>
  <c r="D1812" i="4"/>
  <c r="G1812" i="4"/>
  <c r="D1813" i="4"/>
  <c r="G1813" i="4"/>
  <c r="D1814" i="4"/>
  <c r="G1814" i="4"/>
  <c r="D1815" i="4"/>
  <c r="G1815" i="4"/>
  <c r="D1816" i="4"/>
  <c r="G1816" i="4"/>
  <c r="D1817" i="4"/>
  <c r="G1817" i="4"/>
  <c r="D1818" i="4"/>
  <c r="G1818" i="4"/>
  <c r="D1819" i="4"/>
  <c r="G1819" i="4"/>
  <c r="D1820" i="4"/>
  <c r="G1820" i="4"/>
  <c r="D1821" i="4"/>
  <c r="G1821" i="4"/>
  <c r="D1822" i="4"/>
  <c r="G1822" i="4"/>
  <c r="D1823" i="4"/>
  <c r="G1823" i="4"/>
  <c r="D1824" i="4"/>
  <c r="G1824" i="4"/>
  <c r="D1825" i="4"/>
  <c r="G1825" i="4"/>
  <c r="D1826" i="4"/>
  <c r="G1826" i="4"/>
  <c r="D1827" i="4"/>
  <c r="G1827" i="4"/>
  <c r="D1828" i="4"/>
  <c r="G1828" i="4"/>
  <c r="D1829" i="4"/>
  <c r="G1829" i="4"/>
  <c r="D1830" i="4"/>
  <c r="G1830" i="4"/>
  <c r="D1831" i="4"/>
  <c r="G1831" i="4"/>
  <c r="D1832" i="4"/>
  <c r="G1832" i="4"/>
  <c r="D1833" i="4"/>
  <c r="G1833" i="4"/>
  <c r="D1834" i="4"/>
  <c r="G1834" i="4"/>
  <c r="D1835" i="4"/>
  <c r="G1835" i="4"/>
  <c r="D1836" i="4"/>
  <c r="G1836" i="4"/>
  <c r="D1837" i="4"/>
  <c r="G1837" i="4"/>
  <c r="D1838" i="4"/>
  <c r="G1838" i="4"/>
  <c r="D1839" i="4"/>
  <c r="G1839" i="4"/>
  <c r="D1840" i="4"/>
  <c r="G1840" i="4"/>
  <c r="D1841" i="4"/>
  <c r="G1841" i="4"/>
  <c r="D1842" i="4"/>
  <c r="G1842" i="4"/>
  <c r="D1843" i="4"/>
  <c r="G1843" i="4"/>
  <c r="D1844" i="4"/>
  <c r="G1844" i="4"/>
  <c r="D1845" i="4"/>
  <c r="G1845" i="4"/>
  <c r="D1846" i="4"/>
  <c r="G1846" i="4"/>
  <c r="D1847" i="4"/>
  <c r="G1847" i="4"/>
  <c r="D1848" i="4"/>
  <c r="G1848" i="4"/>
  <c r="D1849" i="4"/>
  <c r="G1849" i="4"/>
  <c r="D1850" i="4"/>
  <c r="G1850" i="4"/>
  <c r="D1851" i="4"/>
  <c r="G1851" i="4"/>
  <c r="D1852" i="4"/>
  <c r="G1852" i="4"/>
  <c r="D1853" i="4"/>
  <c r="G1853" i="4"/>
  <c r="D1854" i="4"/>
  <c r="G1854" i="4"/>
  <c r="D1855" i="4"/>
  <c r="G1855" i="4"/>
  <c r="D1856" i="4"/>
  <c r="G1856" i="4"/>
  <c r="D1857" i="4"/>
  <c r="G1857" i="4"/>
  <c r="D1858" i="4"/>
  <c r="G1858" i="4"/>
  <c r="D1859" i="4"/>
  <c r="G1859" i="4"/>
  <c r="D1860" i="4"/>
  <c r="G1860" i="4"/>
  <c r="D1861" i="4"/>
  <c r="G1861" i="4"/>
  <c r="D1862" i="4"/>
  <c r="G1862" i="4"/>
  <c r="D1863" i="4"/>
  <c r="G1863" i="4"/>
  <c r="D1864" i="4"/>
  <c r="G1864" i="4"/>
  <c r="D1865" i="4"/>
  <c r="G1865" i="4"/>
  <c r="D1866" i="4"/>
  <c r="G1866" i="4"/>
  <c r="D1867" i="4"/>
  <c r="G1867" i="4"/>
  <c r="D1868" i="4"/>
  <c r="G1868" i="4"/>
  <c r="D1869" i="4"/>
  <c r="G1869" i="4"/>
  <c r="D1870" i="4"/>
  <c r="G1870" i="4"/>
  <c r="D1871" i="4"/>
  <c r="G1871" i="4"/>
  <c r="D1872" i="4"/>
  <c r="G1872" i="4"/>
  <c r="D1873" i="4"/>
  <c r="G1873" i="4"/>
  <c r="D1874" i="4"/>
  <c r="G1874" i="4"/>
  <c r="D1875" i="4"/>
  <c r="G1875" i="4"/>
  <c r="D1876" i="4"/>
  <c r="G1876" i="4"/>
  <c r="D1877" i="4"/>
  <c r="G1877" i="4"/>
  <c r="D1878" i="4"/>
  <c r="G1878" i="4"/>
  <c r="D1879" i="4"/>
  <c r="G1879" i="4"/>
  <c r="D1880" i="4"/>
  <c r="G1880" i="4"/>
  <c r="D1881" i="4"/>
  <c r="G1881" i="4"/>
  <c r="D1882" i="4"/>
  <c r="G1882" i="4"/>
  <c r="D1883" i="4"/>
  <c r="G1883" i="4"/>
  <c r="D1884" i="4"/>
  <c r="G1884" i="4"/>
  <c r="D1885" i="4"/>
  <c r="G1885" i="4"/>
  <c r="D1886" i="4"/>
  <c r="G1886" i="4"/>
  <c r="D1887" i="4"/>
  <c r="G1887" i="4"/>
  <c r="D1888" i="4"/>
  <c r="G1888" i="4"/>
  <c r="D1889" i="4"/>
  <c r="G1889" i="4"/>
  <c r="D1890" i="4"/>
  <c r="G1890" i="4"/>
  <c r="D1891" i="4"/>
  <c r="G1891" i="4"/>
  <c r="D1892" i="4"/>
  <c r="G1892" i="4"/>
  <c r="D1893" i="4"/>
  <c r="G1893" i="4"/>
  <c r="D1894" i="4"/>
  <c r="G1894" i="4"/>
  <c r="D1895" i="4"/>
  <c r="G1895" i="4"/>
  <c r="D1896" i="4"/>
  <c r="G1896" i="4"/>
  <c r="D1897" i="4"/>
  <c r="G1897" i="4"/>
  <c r="D1898" i="4"/>
  <c r="G1898" i="4"/>
  <c r="D1899" i="4"/>
  <c r="G1899" i="4"/>
  <c r="D1900" i="4"/>
  <c r="G1900" i="4"/>
  <c r="D1901" i="4"/>
  <c r="G1901" i="4"/>
  <c r="D1902" i="4"/>
  <c r="G1902" i="4"/>
  <c r="D1903" i="4"/>
  <c r="G1903" i="4"/>
  <c r="D1904" i="4"/>
  <c r="G1904" i="4"/>
  <c r="D1905" i="4"/>
  <c r="G1905" i="4"/>
  <c r="D1906" i="4"/>
  <c r="G1906" i="4"/>
  <c r="D1907" i="4"/>
  <c r="G1907" i="4"/>
  <c r="D1908" i="4"/>
  <c r="G1908" i="4"/>
  <c r="D1909" i="4"/>
  <c r="G1909" i="4"/>
  <c r="D1910" i="4"/>
  <c r="G1910" i="4"/>
  <c r="D1911" i="4"/>
  <c r="G1911" i="4"/>
  <c r="D1912" i="4"/>
  <c r="G1912" i="4"/>
  <c r="D1913" i="4"/>
  <c r="G1913" i="4"/>
  <c r="D1914" i="4"/>
  <c r="G1914" i="4"/>
  <c r="D1915" i="4"/>
  <c r="G1915" i="4"/>
  <c r="D1916" i="4"/>
  <c r="G1916" i="4"/>
  <c r="D1917" i="4"/>
  <c r="G1917" i="4"/>
  <c r="D1918" i="4"/>
  <c r="G1918" i="4"/>
  <c r="D1919" i="4"/>
  <c r="G1919" i="4"/>
  <c r="D1920" i="4"/>
  <c r="G1920" i="4"/>
  <c r="D1921" i="4"/>
  <c r="G1921" i="4"/>
  <c r="D1922" i="4"/>
  <c r="G1922" i="4"/>
  <c r="D1923" i="4"/>
  <c r="G1923" i="4"/>
  <c r="D1924" i="4"/>
  <c r="G1924" i="4"/>
  <c r="D1925" i="4"/>
  <c r="G1925" i="4"/>
  <c r="D1926" i="4"/>
  <c r="G1926" i="4"/>
  <c r="D1927" i="4"/>
  <c r="G1927" i="4"/>
  <c r="D1928" i="4"/>
  <c r="G1928" i="4"/>
  <c r="D1929" i="4"/>
  <c r="G1929" i="4"/>
  <c r="D1930" i="4"/>
  <c r="G1930" i="4"/>
  <c r="D1931" i="4"/>
  <c r="G1931" i="4"/>
  <c r="D1932" i="4"/>
  <c r="G1932" i="4"/>
  <c r="D1933" i="4"/>
  <c r="G1933" i="4"/>
  <c r="D1934" i="4"/>
  <c r="G1934" i="4"/>
  <c r="D1935" i="4"/>
  <c r="G1935" i="4"/>
  <c r="D1936" i="4"/>
  <c r="G1936" i="4"/>
  <c r="D1937" i="4"/>
  <c r="G1937" i="4"/>
  <c r="D1938" i="4"/>
  <c r="G1938" i="4"/>
  <c r="D1939" i="4"/>
  <c r="G1939" i="4"/>
  <c r="D1940" i="4"/>
  <c r="G1940" i="4"/>
  <c r="D1941" i="4"/>
  <c r="G1941" i="4"/>
  <c r="D1942" i="4"/>
  <c r="G1942" i="4"/>
  <c r="D1943" i="4"/>
  <c r="G1943" i="4"/>
  <c r="D1944" i="4"/>
  <c r="G1944" i="4"/>
  <c r="D1945" i="4"/>
  <c r="G1945" i="4"/>
  <c r="D1946" i="4"/>
  <c r="G1946" i="4"/>
  <c r="D1947" i="4"/>
  <c r="G1947" i="4"/>
  <c r="D1948" i="4"/>
  <c r="G1948" i="4"/>
  <c r="D1949" i="4"/>
  <c r="G1949" i="4"/>
  <c r="D1950" i="4"/>
  <c r="G1950" i="4"/>
  <c r="D1951" i="4"/>
  <c r="G1951" i="4"/>
  <c r="D1952" i="4"/>
  <c r="G1952" i="4"/>
  <c r="D1953" i="4"/>
  <c r="G1953" i="4"/>
  <c r="D1954" i="4"/>
  <c r="G1954" i="4"/>
  <c r="D1955" i="4"/>
  <c r="G1955" i="4"/>
  <c r="D1956" i="4"/>
  <c r="G1956" i="4"/>
  <c r="D1957" i="4"/>
  <c r="G1957" i="4"/>
  <c r="D1958" i="4"/>
  <c r="G1958" i="4"/>
  <c r="D1959" i="4"/>
  <c r="G1959" i="4"/>
  <c r="D1960" i="4"/>
  <c r="G1960" i="4"/>
  <c r="D1961" i="4"/>
  <c r="G1961" i="4"/>
  <c r="D1962" i="4"/>
  <c r="G1962" i="4"/>
  <c r="D1963" i="4"/>
  <c r="G1963" i="4"/>
  <c r="D1964" i="4"/>
  <c r="G1964" i="4"/>
  <c r="D1965" i="4"/>
  <c r="G1965" i="4"/>
  <c r="D1966" i="4"/>
  <c r="G1966" i="4"/>
  <c r="D1967" i="4"/>
  <c r="G1967" i="4"/>
  <c r="D1968" i="4"/>
  <c r="G1968" i="4"/>
  <c r="D1969" i="4"/>
  <c r="G1969" i="4"/>
  <c r="D1970" i="4"/>
  <c r="G1970" i="4"/>
  <c r="D1971" i="4"/>
  <c r="G1971" i="4"/>
  <c r="D1972" i="4"/>
  <c r="G1972" i="4"/>
  <c r="D1973" i="4"/>
  <c r="G1973" i="4"/>
  <c r="D1974" i="4"/>
  <c r="G1974" i="4"/>
  <c r="D1975" i="4"/>
  <c r="G1975" i="4"/>
  <c r="D1976" i="4"/>
  <c r="G1976" i="4"/>
  <c r="D1977" i="4"/>
  <c r="G1977" i="4"/>
  <c r="D1978" i="4"/>
  <c r="G1978" i="4"/>
  <c r="D1979" i="4"/>
  <c r="G1979" i="4"/>
  <c r="D1980" i="4"/>
  <c r="G1980" i="4"/>
  <c r="D1981" i="4"/>
  <c r="G1981" i="4"/>
  <c r="D1982" i="4"/>
  <c r="G1982" i="4"/>
  <c r="D1983" i="4"/>
  <c r="G1983" i="4"/>
  <c r="D1984" i="4"/>
  <c r="G1984" i="4"/>
  <c r="D1985" i="4"/>
  <c r="G1985" i="4"/>
  <c r="D1986" i="4"/>
  <c r="G1986" i="4"/>
  <c r="D1987" i="4"/>
  <c r="G1987" i="4"/>
  <c r="D1988" i="4"/>
  <c r="G1988" i="4"/>
  <c r="D1989" i="4"/>
  <c r="G1989" i="4"/>
  <c r="D1990" i="4"/>
  <c r="G1990" i="4"/>
  <c r="D1991" i="4"/>
  <c r="G1991" i="4"/>
  <c r="D1992" i="4"/>
  <c r="G1992" i="4"/>
  <c r="D1993" i="4"/>
  <c r="G1993" i="4"/>
  <c r="D1994" i="4"/>
  <c r="G1994" i="4"/>
  <c r="D1995" i="4"/>
  <c r="G1995" i="4"/>
  <c r="D1996" i="4"/>
  <c r="G1996" i="4"/>
  <c r="D1997" i="4"/>
  <c r="G1997" i="4"/>
  <c r="D1998" i="4"/>
  <c r="G1998" i="4"/>
  <c r="D1999" i="4"/>
  <c r="G1999" i="4"/>
  <c r="D2000" i="4"/>
  <c r="G2000" i="4"/>
  <c r="D2001" i="4"/>
  <c r="G2001" i="4"/>
  <c r="D2002" i="4"/>
  <c r="G2002" i="4"/>
  <c r="D2003" i="4"/>
  <c r="G2003" i="4"/>
  <c r="D2004" i="4"/>
  <c r="G2004" i="4"/>
  <c r="D2005" i="4"/>
  <c r="G2005" i="4"/>
  <c r="D2006" i="4"/>
  <c r="G2006" i="4"/>
  <c r="D2007" i="4"/>
  <c r="G2007" i="4"/>
  <c r="D2008" i="4"/>
  <c r="G2008" i="4"/>
  <c r="D2009" i="4"/>
  <c r="G2009" i="4"/>
  <c r="D2010" i="4"/>
  <c r="G2010" i="4"/>
  <c r="D2011" i="4"/>
  <c r="G2011" i="4"/>
  <c r="D2012" i="4"/>
  <c r="G2012" i="4"/>
  <c r="D2013" i="4"/>
  <c r="G2013" i="4"/>
  <c r="D2014" i="4"/>
  <c r="G2014" i="4"/>
  <c r="D2015" i="4"/>
  <c r="G2015" i="4"/>
  <c r="D2016" i="4"/>
  <c r="G2016" i="4"/>
  <c r="D2017" i="4"/>
  <c r="G2017" i="4"/>
  <c r="D2018" i="4"/>
  <c r="G2018" i="4"/>
  <c r="D2019" i="4"/>
  <c r="G2019" i="4"/>
  <c r="D2020" i="4"/>
  <c r="G2020" i="4"/>
  <c r="D2021" i="4"/>
  <c r="G2021" i="4"/>
  <c r="D2022" i="4"/>
  <c r="G2022" i="4"/>
  <c r="D2023" i="4"/>
  <c r="G2023" i="4"/>
  <c r="D2024" i="4"/>
  <c r="G2024" i="4"/>
  <c r="D2025" i="4"/>
  <c r="G2025" i="4"/>
  <c r="D2026" i="4"/>
  <c r="G2026" i="4"/>
  <c r="D2027" i="4"/>
  <c r="G2027" i="4"/>
  <c r="D2028" i="4"/>
  <c r="G2028" i="4"/>
  <c r="D2029" i="4"/>
  <c r="G2029" i="4"/>
  <c r="D2030" i="4"/>
  <c r="G2030" i="4"/>
  <c r="D2031" i="4"/>
  <c r="G2031" i="4"/>
  <c r="D2032" i="4"/>
  <c r="G2032" i="4"/>
  <c r="D2033" i="4"/>
  <c r="G2033" i="4"/>
  <c r="D2034" i="4"/>
  <c r="G2034" i="4"/>
  <c r="D2035" i="4"/>
  <c r="G2035" i="4"/>
  <c r="D2036" i="4"/>
  <c r="G2036" i="4"/>
  <c r="D2037" i="4"/>
  <c r="G2037" i="4"/>
  <c r="D2038" i="4"/>
  <c r="G2038" i="4"/>
  <c r="D2039" i="4"/>
  <c r="G2039" i="4"/>
  <c r="D2040" i="4"/>
  <c r="G2040" i="4"/>
  <c r="D2041" i="4"/>
  <c r="G2041" i="4"/>
  <c r="D2042" i="4"/>
  <c r="G2042" i="4"/>
  <c r="D2043" i="4"/>
  <c r="G2043" i="4"/>
  <c r="D2044" i="4"/>
  <c r="G2044" i="4"/>
  <c r="D2045" i="4"/>
  <c r="G2045" i="4"/>
  <c r="D2046" i="4"/>
  <c r="G2046" i="4"/>
  <c r="D2047" i="4"/>
  <c r="G2047" i="4"/>
  <c r="D2048" i="4"/>
  <c r="G2048" i="4"/>
  <c r="D2049" i="4"/>
  <c r="G2049" i="4"/>
  <c r="D2050" i="4"/>
  <c r="G2050" i="4"/>
  <c r="D2051" i="4"/>
  <c r="G2051" i="4"/>
  <c r="D2052" i="4"/>
  <c r="G2052" i="4"/>
  <c r="D2053" i="4"/>
  <c r="G2053" i="4"/>
  <c r="D2054" i="4"/>
  <c r="G2054" i="4"/>
  <c r="D2055" i="4"/>
  <c r="G2055" i="4"/>
  <c r="D2056" i="4"/>
  <c r="G2056" i="4"/>
  <c r="D2057" i="4"/>
  <c r="G2057" i="4"/>
  <c r="D2058" i="4"/>
  <c r="G2058" i="4"/>
  <c r="D2059" i="4"/>
  <c r="G2059" i="4"/>
  <c r="D2060" i="4"/>
  <c r="G2060" i="4"/>
  <c r="D2061" i="4"/>
  <c r="G2061" i="4"/>
  <c r="D2062" i="4"/>
  <c r="G2062" i="4"/>
  <c r="D2063" i="4"/>
  <c r="G2063" i="4"/>
  <c r="D2064" i="4"/>
  <c r="G2064" i="4"/>
  <c r="D2065" i="4"/>
  <c r="G2065" i="4"/>
  <c r="D2066" i="4"/>
  <c r="G2066" i="4"/>
  <c r="D2067" i="4"/>
  <c r="G2067" i="4"/>
  <c r="D2068" i="4"/>
  <c r="G2068" i="4"/>
  <c r="D2069" i="4"/>
  <c r="G2069" i="4"/>
  <c r="D2070" i="4"/>
  <c r="G2070" i="4"/>
  <c r="D2071" i="4"/>
  <c r="G2071" i="4"/>
  <c r="D2072" i="4"/>
  <c r="G2072" i="4"/>
  <c r="D2073" i="4"/>
  <c r="G2073" i="4"/>
  <c r="D2074" i="4"/>
  <c r="G2074" i="4"/>
  <c r="D2075" i="4"/>
  <c r="G2075" i="4"/>
  <c r="D2076" i="4"/>
  <c r="G2076" i="4"/>
  <c r="D2077" i="4"/>
  <c r="G2077" i="4"/>
  <c r="D2078" i="4"/>
  <c r="G2078" i="4"/>
  <c r="D2079" i="4"/>
  <c r="G2079" i="4"/>
  <c r="D2080" i="4"/>
  <c r="G2080" i="4"/>
  <c r="D2081" i="4"/>
  <c r="G2081" i="4"/>
  <c r="D2082" i="4"/>
  <c r="G2082" i="4"/>
  <c r="D2083" i="4"/>
  <c r="G2083" i="4"/>
  <c r="D2084" i="4"/>
  <c r="G2084" i="4"/>
  <c r="D2085" i="4"/>
  <c r="G2085" i="4"/>
  <c r="D2086" i="4"/>
  <c r="G2086" i="4"/>
  <c r="D2087" i="4"/>
  <c r="G2087" i="4"/>
  <c r="D2088" i="4"/>
  <c r="G2088" i="4"/>
  <c r="D2089" i="4"/>
  <c r="G2089" i="4"/>
  <c r="D2090" i="4"/>
  <c r="G2090" i="4"/>
  <c r="D2091" i="4"/>
  <c r="G2091" i="4"/>
  <c r="D2092" i="4"/>
  <c r="G2092" i="4"/>
  <c r="D2093" i="4"/>
  <c r="G2093" i="4"/>
  <c r="D2094" i="4"/>
  <c r="G2094" i="4"/>
  <c r="D2095" i="4"/>
  <c r="G2095" i="4"/>
  <c r="D2096" i="4"/>
  <c r="G2096" i="4"/>
  <c r="D2097" i="4"/>
  <c r="G2097" i="4"/>
  <c r="D2098" i="4"/>
  <c r="G2098" i="4"/>
  <c r="D2099" i="4"/>
  <c r="G2099" i="4"/>
  <c r="D2100" i="4"/>
  <c r="G2100" i="4"/>
  <c r="D2101" i="4"/>
  <c r="G2101" i="4"/>
  <c r="D2102" i="4"/>
  <c r="G2102" i="4"/>
  <c r="D2103" i="4"/>
  <c r="G2103" i="4"/>
  <c r="D2104" i="4"/>
  <c r="G2104" i="4"/>
  <c r="D2105" i="4"/>
  <c r="G2105" i="4"/>
  <c r="D2106" i="4"/>
  <c r="G2106" i="4"/>
  <c r="D2107" i="4"/>
  <c r="G2107" i="4"/>
  <c r="D2108" i="4"/>
  <c r="G2108" i="4"/>
  <c r="D2109" i="4"/>
  <c r="G2109" i="4"/>
  <c r="D2110" i="4"/>
  <c r="G2110" i="4"/>
  <c r="D2111" i="4"/>
  <c r="G2111" i="4"/>
  <c r="D2112" i="4"/>
  <c r="G2112" i="4"/>
  <c r="D2113" i="4"/>
  <c r="G2113" i="4"/>
  <c r="D2114" i="4"/>
  <c r="G2114" i="4"/>
  <c r="D2115" i="4"/>
  <c r="G2115" i="4"/>
  <c r="D2116" i="4"/>
  <c r="G2116" i="4"/>
  <c r="D2117" i="4"/>
  <c r="G2117" i="4"/>
  <c r="D2118" i="4"/>
  <c r="G2118" i="4"/>
  <c r="D2119" i="4"/>
  <c r="G2119" i="4"/>
  <c r="D2120" i="4"/>
  <c r="G2120" i="4"/>
  <c r="D2121" i="4"/>
  <c r="G2121" i="4"/>
  <c r="D2122" i="4"/>
  <c r="G2122" i="4"/>
  <c r="D2123" i="4"/>
  <c r="G2123" i="4"/>
  <c r="D2124" i="4"/>
  <c r="G2124" i="4"/>
  <c r="D2125" i="4"/>
  <c r="G2125" i="4"/>
  <c r="D2126" i="4"/>
  <c r="G2126" i="4"/>
  <c r="D2127" i="4"/>
  <c r="G2127" i="4"/>
  <c r="D2128" i="4"/>
  <c r="G2128" i="4"/>
  <c r="D2129" i="4"/>
  <c r="G2129" i="4"/>
  <c r="D2130" i="4"/>
  <c r="G2130" i="4"/>
  <c r="D2131" i="4"/>
  <c r="G2131" i="4"/>
  <c r="D2132" i="4"/>
  <c r="G2132" i="4"/>
  <c r="D2133" i="4"/>
  <c r="G2133" i="4"/>
  <c r="D2134" i="4"/>
  <c r="G2134" i="4"/>
  <c r="D2135" i="4"/>
  <c r="G2135" i="4"/>
  <c r="D2136" i="4"/>
  <c r="G2136" i="4"/>
  <c r="D2137" i="4"/>
  <c r="G2137" i="4"/>
  <c r="D2138" i="4"/>
  <c r="G2138" i="4"/>
  <c r="D2139" i="4"/>
  <c r="G2139" i="4"/>
  <c r="D2140" i="4"/>
  <c r="G2140" i="4"/>
  <c r="D2141" i="4"/>
  <c r="G2141" i="4"/>
  <c r="D2142" i="4"/>
  <c r="G2142" i="4"/>
  <c r="D2143" i="4"/>
  <c r="G2143" i="4"/>
  <c r="D2144" i="4"/>
  <c r="G2144" i="4"/>
  <c r="D2145" i="4"/>
  <c r="G2145" i="4"/>
  <c r="D2146" i="4"/>
  <c r="G2146" i="4"/>
  <c r="D2147" i="4"/>
  <c r="G2147" i="4"/>
  <c r="D2148" i="4"/>
  <c r="G2148" i="4"/>
  <c r="D2149" i="4"/>
  <c r="G2149" i="4"/>
  <c r="D2150" i="4"/>
  <c r="G2150" i="4"/>
  <c r="D2151" i="4"/>
  <c r="G2151" i="4"/>
  <c r="D2152" i="4"/>
  <c r="G2152" i="4"/>
  <c r="D2153" i="4"/>
  <c r="G2153" i="4"/>
  <c r="D2154" i="4"/>
  <c r="G2154" i="4"/>
  <c r="D2155" i="4"/>
  <c r="G2155" i="4"/>
  <c r="D2156" i="4"/>
  <c r="G2156" i="4"/>
  <c r="D2157" i="4"/>
  <c r="G2157" i="4"/>
  <c r="D2158" i="4"/>
  <c r="G2158" i="4"/>
  <c r="D2159" i="4"/>
  <c r="G2159" i="4"/>
  <c r="D2160" i="4"/>
  <c r="G2160" i="4"/>
  <c r="D2161" i="4"/>
  <c r="G2161" i="4"/>
  <c r="D2162" i="4"/>
  <c r="G2162" i="4"/>
  <c r="D2163" i="4"/>
  <c r="G2163" i="4"/>
  <c r="D2164" i="4"/>
  <c r="G2164" i="4"/>
  <c r="D2165" i="4"/>
  <c r="G2165" i="4"/>
  <c r="D2166" i="4"/>
  <c r="G2166" i="4"/>
  <c r="D2167" i="4"/>
  <c r="G2167" i="4"/>
  <c r="D2168" i="4"/>
  <c r="G2168" i="4"/>
  <c r="D2169" i="4"/>
  <c r="G2169" i="4"/>
  <c r="D2170" i="4"/>
  <c r="G2170" i="4"/>
  <c r="D2171" i="4"/>
  <c r="G2171" i="4"/>
  <c r="D2172" i="4"/>
  <c r="G2172" i="4"/>
  <c r="D2173" i="4"/>
  <c r="G2173" i="4"/>
  <c r="D2174" i="4"/>
  <c r="G2174" i="4"/>
  <c r="D2175" i="4"/>
  <c r="G2175" i="4"/>
  <c r="D2176" i="4"/>
  <c r="G2176" i="4"/>
  <c r="D2177" i="4"/>
  <c r="G2177" i="4"/>
  <c r="D2178" i="4"/>
  <c r="G2178" i="4"/>
  <c r="D2179" i="4"/>
  <c r="G2179" i="4"/>
  <c r="D2180" i="4"/>
  <c r="G2180" i="4"/>
  <c r="D2181" i="4"/>
  <c r="G2181" i="4"/>
  <c r="D2182" i="4"/>
  <c r="G2182" i="4"/>
  <c r="D2183" i="4"/>
  <c r="G2183" i="4"/>
  <c r="D2184" i="4"/>
  <c r="G2184" i="4"/>
  <c r="D2185" i="4"/>
  <c r="G2185" i="4"/>
  <c r="D2186" i="4"/>
  <c r="G2186" i="4"/>
  <c r="D2187" i="4"/>
  <c r="G2187" i="4"/>
  <c r="D2188" i="4"/>
  <c r="G2188" i="4"/>
  <c r="D2189" i="4"/>
  <c r="G2189" i="4"/>
  <c r="D2190" i="4"/>
  <c r="G2190" i="4"/>
  <c r="D2191" i="4"/>
  <c r="G2191" i="4"/>
  <c r="D2192" i="4"/>
  <c r="G2192" i="4"/>
  <c r="D2193" i="4"/>
  <c r="G2193" i="4"/>
  <c r="D2194" i="4"/>
  <c r="G2194" i="4"/>
  <c r="D2195" i="4"/>
  <c r="G2195" i="4"/>
  <c r="D2196" i="4"/>
  <c r="G2196" i="4"/>
  <c r="D2197" i="4"/>
  <c r="G2197" i="4"/>
  <c r="D2198" i="4"/>
  <c r="G2198" i="4"/>
  <c r="D2199" i="4"/>
  <c r="G2199" i="4"/>
  <c r="D2200" i="4"/>
  <c r="G2200" i="4"/>
  <c r="D2201" i="4"/>
  <c r="G2201" i="4"/>
  <c r="D2202" i="4"/>
  <c r="G2202" i="4"/>
  <c r="D2203" i="4"/>
  <c r="G2203" i="4"/>
  <c r="D2204" i="4"/>
  <c r="G2204" i="4"/>
  <c r="D2205" i="4"/>
  <c r="G2205" i="4"/>
  <c r="D2206" i="4"/>
  <c r="G2206" i="4"/>
  <c r="D2207" i="4"/>
  <c r="G2207" i="4"/>
  <c r="D2208" i="4"/>
  <c r="G2208" i="4"/>
  <c r="D2209" i="4"/>
  <c r="G2209" i="4"/>
  <c r="D2210" i="4"/>
  <c r="G2210" i="4"/>
  <c r="D2211" i="4"/>
  <c r="G2211" i="4"/>
  <c r="D2212" i="4"/>
  <c r="G2212" i="4"/>
  <c r="D2213" i="4"/>
  <c r="G2213" i="4"/>
  <c r="D2214" i="4"/>
  <c r="G2214" i="4"/>
  <c r="D2215" i="4"/>
  <c r="G2215" i="4"/>
  <c r="D2216" i="4"/>
  <c r="G2216" i="4"/>
  <c r="D2217" i="4"/>
  <c r="G2217" i="4"/>
  <c r="D2218" i="4"/>
  <c r="G2218" i="4"/>
  <c r="D2219" i="4"/>
  <c r="G2219" i="4"/>
  <c r="D2220" i="4"/>
  <c r="G2220" i="4"/>
  <c r="D2221" i="4"/>
  <c r="G2221" i="4"/>
  <c r="D2222" i="4"/>
  <c r="G2222" i="4"/>
  <c r="D2223" i="4"/>
  <c r="G2223" i="4"/>
  <c r="D2224" i="4"/>
  <c r="G2224" i="4"/>
  <c r="D2225" i="4"/>
  <c r="G2225" i="4"/>
  <c r="D2226" i="4"/>
  <c r="G2226" i="4"/>
  <c r="D2227" i="4"/>
  <c r="G2227" i="4"/>
  <c r="D2228" i="4"/>
  <c r="G2228" i="4"/>
  <c r="D2229" i="4"/>
  <c r="G2229" i="4"/>
  <c r="D2230" i="4"/>
  <c r="G2230" i="4"/>
  <c r="D2231" i="4"/>
  <c r="G2231" i="4"/>
  <c r="D2232" i="4"/>
  <c r="G2232" i="4"/>
  <c r="D2233" i="4"/>
  <c r="G2233" i="4"/>
  <c r="D2234" i="4"/>
  <c r="G2234" i="4"/>
  <c r="D2235" i="4"/>
  <c r="G2235" i="4"/>
  <c r="D2236" i="4"/>
  <c r="G2236" i="4"/>
  <c r="D2237" i="4"/>
  <c r="G2237" i="4"/>
  <c r="D2238" i="4"/>
  <c r="G2238" i="4"/>
  <c r="D2239" i="4"/>
  <c r="G2239" i="4"/>
  <c r="D2240" i="4"/>
  <c r="G2240" i="4"/>
  <c r="D2241" i="4"/>
  <c r="G2241" i="4"/>
  <c r="D2242" i="4"/>
  <c r="G2242" i="4"/>
  <c r="D2243" i="4"/>
  <c r="G2243" i="4"/>
  <c r="D2244" i="4"/>
  <c r="G2244" i="4"/>
  <c r="D2245" i="4"/>
  <c r="G2245" i="4"/>
  <c r="D2246" i="4"/>
  <c r="G2246" i="4"/>
  <c r="D2247" i="4"/>
  <c r="G2247" i="4"/>
  <c r="D2248" i="4"/>
  <c r="G2248" i="4"/>
  <c r="D2249" i="4"/>
  <c r="G2249" i="4"/>
  <c r="D2250" i="4"/>
  <c r="G2250" i="4"/>
  <c r="D2251" i="4"/>
  <c r="G2251" i="4"/>
  <c r="D2252" i="4"/>
  <c r="G2252" i="4"/>
  <c r="D2253" i="4"/>
  <c r="G2253" i="4"/>
  <c r="D2254" i="4"/>
  <c r="G2254" i="4"/>
  <c r="D2255" i="4"/>
  <c r="G2255" i="4"/>
  <c r="D2256" i="4"/>
  <c r="G2256" i="4"/>
  <c r="D2257" i="4"/>
  <c r="G2257" i="4"/>
  <c r="D2258" i="4"/>
  <c r="G2258" i="4"/>
  <c r="D2259" i="4"/>
  <c r="G2259" i="4"/>
  <c r="D2260" i="4"/>
  <c r="G2260" i="4"/>
  <c r="D2261" i="4"/>
  <c r="G2261" i="4"/>
  <c r="D2262" i="4"/>
  <c r="G2262" i="4"/>
  <c r="D2263" i="4"/>
  <c r="G2263" i="4"/>
  <c r="D2264" i="4"/>
  <c r="G2264" i="4"/>
  <c r="D2265" i="4"/>
  <c r="G2265" i="4"/>
  <c r="D2266" i="4"/>
  <c r="G2266" i="4"/>
  <c r="D2267" i="4"/>
  <c r="G2267" i="4"/>
  <c r="D2268" i="4"/>
  <c r="G2268" i="4"/>
  <c r="D2269" i="4"/>
  <c r="G2269" i="4"/>
  <c r="D2270" i="4"/>
  <c r="G2270" i="4"/>
  <c r="D2271" i="4"/>
  <c r="G2271" i="4"/>
  <c r="D2272" i="4"/>
  <c r="G2272" i="4"/>
  <c r="D2273" i="4"/>
  <c r="G2273" i="4"/>
  <c r="D2274" i="4"/>
  <c r="G2274" i="4"/>
  <c r="D2275" i="4"/>
  <c r="G2275" i="4"/>
  <c r="D2276" i="4"/>
  <c r="G2276" i="4"/>
  <c r="D2277" i="4"/>
  <c r="G2277" i="4"/>
  <c r="D2278" i="4"/>
  <c r="G2278" i="4"/>
  <c r="D2279" i="4"/>
  <c r="G2279" i="4"/>
  <c r="D2280" i="4"/>
  <c r="G2280" i="4"/>
  <c r="D2281" i="4"/>
  <c r="G2281" i="4"/>
  <c r="D2282" i="4"/>
  <c r="G2282" i="4"/>
  <c r="D2283" i="4"/>
  <c r="G2283" i="4"/>
  <c r="D2284" i="4"/>
  <c r="G2284" i="4"/>
  <c r="D2285" i="4"/>
  <c r="G2285" i="4"/>
  <c r="D2286" i="4"/>
  <c r="G2286" i="4"/>
  <c r="D2287" i="4"/>
  <c r="G2287" i="4"/>
  <c r="D2288" i="4"/>
  <c r="G2288" i="4"/>
  <c r="D2289" i="4"/>
  <c r="G2289" i="4"/>
  <c r="D2290" i="4"/>
  <c r="G2290" i="4"/>
  <c r="D2291" i="4"/>
  <c r="G2291" i="4"/>
  <c r="D2292" i="4"/>
  <c r="G2292" i="4"/>
  <c r="D2293" i="4"/>
  <c r="G2293" i="4"/>
  <c r="D2294" i="4"/>
  <c r="G2294" i="4"/>
  <c r="D2295" i="4"/>
  <c r="G2295" i="4"/>
  <c r="D2296" i="4"/>
  <c r="G2296" i="4"/>
  <c r="D2297" i="4"/>
  <c r="G2297" i="4"/>
  <c r="D2298" i="4"/>
  <c r="G2298" i="4"/>
  <c r="D2299" i="4"/>
  <c r="G2299" i="4"/>
  <c r="D2300" i="4"/>
  <c r="G2300" i="4"/>
  <c r="D2301" i="4"/>
  <c r="G2301" i="4"/>
  <c r="D2302" i="4"/>
  <c r="G2302" i="4"/>
  <c r="D2303" i="4"/>
  <c r="G2303" i="4"/>
  <c r="D2304" i="4"/>
  <c r="G2304" i="4"/>
  <c r="D2305" i="4"/>
  <c r="G2305" i="4"/>
  <c r="D2306" i="4"/>
  <c r="G2306" i="4"/>
  <c r="D2307" i="4"/>
  <c r="G2307" i="4"/>
  <c r="D2308" i="4"/>
  <c r="G2308" i="4"/>
  <c r="D2309" i="4"/>
  <c r="G2309" i="4"/>
  <c r="D2310" i="4"/>
  <c r="G2310" i="4"/>
  <c r="D2311" i="4"/>
  <c r="G2311" i="4"/>
  <c r="D2312" i="4"/>
  <c r="G2312" i="4"/>
  <c r="D2313" i="4"/>
  <c r="G2313" i="4"/>
  <c r="D2314" i="4"/>
  <c r="G2314" i="4"/>
  <c r="D2315" i="4"/>
  <c r="G2315" i="4"/>
  <c r="D2316" i="4"/>
  <c r="G2316" i="4"/>
  <c r="D2317" i="4"/>
  <c r="G2317" i="4"/>
  <c r="D2318" i="4"/>
  <c r="G2318" i="4"/>
  <c r="D2319" i="4"/>
  <c r="G2319" i="4"/>
  <c r="D2320" i="4"/>
  <c r="G2320" i="4"/>
  <c r="D2321" i="4"/>
  <c r="G2321" i="4"/>
  <c r="D2322" i="4"/>
  <c r="G2322" i="4"/>
  <c r="D2323" i="4"/>
  <c r="G2323" i="4"/>
  <c r="D2324" i="4"/>
  <c r="G2324" i="4"/>
  <c r="D2325" i="4"/>
  <c r="G2325" i="4"/>
  <c r="D2326" i="4"/>
  <c r="G2326" i="4"/>
  <c r="D2327" i="4"/>
  <c r="G2327" i="4"/>
  <c r="D2328" i="4"/>
  <c r="G2328" i="4"/>
  <c r="D2329" i="4"/>
  <c r="G2329" i="4"/>
  <c r="D2330" i="4"/>
  <c r="G2330" i="4"/>
  <c r="D2331" i="4"/>
  <c r="G2331" i="4"/>
  <c r="D2332" i="4"/>
  <c r="G2332" i="4"/>
  <c r="D2333" i="4"/>
  <c r="G2333" i="4"/>
  <c r="D2334" i="4"/>
  <c r="G2334" i="4"/>
  <c r="D2335" i="4"/>
  <c r="G2335" i="4"/>
  <c r="D2336" i="4"/>
  <c r="G2336" i="4"/>
  <c r="D2337" i="4"/>
  <c r="G2337" i="4"/>
  <c r="D2338" i="4"/>
  <c r="G2338" i="4"/>
  <c r="D2339" i="4"/>
  <c r="G2339" i="4"/>
  <c r="D2340" i="4"/>
  <c r="G2340" i="4"/>
  <c r="D2341" i="4"/>
  <c r="G2341" i="4"/>
  <c r="D2342" i="4"/>
  <c r="G2342" i="4"/>
  <c r="D2343" i="4"/>
  <c r="G2343" i="4"/>
  <c r="D2344" i="4"/>
  <c r="G2344" i="4"/>
  <c r="D2345" i="4"/>
  <c r="G2345" i="4"/>
  <c r="D2346" i="4"/>
  <c r="G2346" i="4"/>
  <c r="D2347" i="4"/>
  <c r="G2347" i="4"/>
  <c r="D2348" i="4"/>
  <c r="G2348" i="4"/>
  <c r="D2349" i="4"/>
  <c r="G2349" i="4"/>
  <c r="D2350" i="4"/>
  <c r="G2350" i="4"/>
  <c r="D2351" i="4"/>
  <c r="G2351" i="4"/>
  <c r="D2352" i="4"/>
  <c r="G2352" i="4"/>
  <c r="D2353" i="4"/>
  <c r="G2353" i="4"/>
  <c r="D2354" i="4"/>
  <c r="G2354" i="4"/>
  <c r="D2355" i="4"/>
  <c r="G2355" i="4"/>
  <c r="D2356" i="4"/>
  <c r="G2356" i="4"/>
  <c r="D2357" i="4"/>
  <c r="G2357" i="4"/>
  <c r="D2358" i="4"/>
  <c r="G2358" i="4"/>
  <c r="D2359" i="4"/>
  <c r="G2359" i="4"/>
  <c r="D2360" i="4"/>
  <c r="G2360" i="4"/>
  <c r="D2361" i="4"/>
  <c r="G2361" i="4"/>
  <c r="D2362" i="4"/>
  <c r="G2362" i="4"/>
  <c r="D2363" i="4"/>
  <c r="G2363" i="4"/>
  <c r="D2364" i="4"/>
  <c r="G2364" i="4"/>
  <c r="D2365" i="4"/>
  <c r="G2365" i="4"/>
  <c r="D2366" i="4"/>
  <c r="G2366" i="4"/>
  <c r="D2367" i="4"/>
  <c r="G2367" i="4"/>
  <c r="D2368" i="4"/>
  <c r="G2368" i="4"/>
  <c r="D2369" i="4"/>
  <c r="G2369" i="4"/>
  <c r="D2370" i="4"/>
  <c r="G2370" i="4"/>
  <c r="D2371" i="4"/>
  <c r="G2371" i="4"/>
  <c r="D2372" i="4"/>
  <c r="G2372" i="4"/>
  <c r="D2373" i="4"/>
  <c r="G2373" i="4"/>
  <c r="D2374" i="4"/>
  <c r="G2374" i="4"/>
  <c r="D2375" i="4"/>
  <c r="G2375" i="4"/>
  <c r="D2376" i="4"/>
  <c r="G2376" i="4"/>
  <c r="D2377" i="4"/>
  <c r="G2377" i="4"/>
  <c r="D2378" i="4"/>
  <c r="G2378" i="4"/>
  <c r="D2379" i="4"/>
  <c r="G2379" i="4"/>
  <c r="D2380" i="4"/>
  <c r="G2380" i="4"/>
  <c r="D2381" i="4"/>
  <c r="G2381" i="4"/>
  <c r="D2382" i="4"/>
  <c r="G2382" i="4"/>
  <c r="D2383" i="4"/>
  <c r="G2383" i="4"/>
  <c r="D2384" i="4"/>
  <c r="G2384" i="4"/>
  <c r="D2385" i="4"/>
  <c r="G2385" i="4"/>
  <c r="D2386" i="4"/>
  <c r="G2386" i="4"/>
  <c r="D2387" i="4"/>
  <c r="G2387" i="4"/>
  <c r="D2388" i="4"/>
  <c r="G2388" i="4"/>
  <c r="D2389" i="4"/>
  <c r="G2389" i="4"/>
  <c r="D2390" i="4"/>
  <c r="G2390" i="4"/>
  <c r="D2391" i="4"/>
  <c r="G2391" i="4"/>
  <c r="D2392" i="4"/>
  <c r="G2392" i="4"/>
  <c r="D2393" i="4"/>
  <c r="G2393" i="4"/>
  <c r="D2394" i="4"/>
  <c r="G2394" i="4"/>
  <c r="D2395" i="4"/>
  <c r="G2395" i="4"/>
  <c r="D2396" i="4"/>
  <c r="G2396" i="4"/>
  <c r="D2397" i="4"/>
  <c r="G2397" i="4"/>
  <c r="D2398" i="4"/>
  <c r="G2398" i="4"/>
  <c r="D2399" i="4"/>
  <c r="G2399" i="4"/>
  <c r="D2400" i="4"/>
  <c r="G2400" i="4"/>
  <c r="D2401" i="4"/>
  <c r="G2401" i="4"/>
  <c r="D2402" i="4"/>
  <c r="G2402" i="4"/>
  <c r="D2403" i="4"/>
  <c r="G2403" i="4"/>
  <c r="D2404" i="4"/>
  <c r="G2404" i="4"/>
  <c r="D2405" i="4"/>
  <c r="G2405" i="4"/>
  <c r="D2406" i="4"/>
  <c r="G2406" i="4"/>
  <c r="D2407" i="4"/>
  <c r="G2407" i="4"/>
  <c r="D2408" i="4"/>
  <c r="G2408" i="4"/>
  <c r="D2409" i="4"/>
  <c r="G2409" i="4"/>
  <c r="D2410" i="4"/>
  <c r="G2410" i="4"/>
  <c r="D2411" i="4"/>
  <c r="G2411" i="4"/>
  <c r="D2412" i="4"/>
  <c r="G2412" i="4"/>
  <c r="D2413" i="4"/>
  <c r="G2413" i="4"/>
  <c r="D2414" i="4"/>
  <c r="G2414" i="4"/>
  <c r="D2415" i="4"/>
  <c r="G2415" i="4"/>
  <c r="D2416" i="4"/>
  <c r="G2416" i="4"/>
  <c r="D2417" i="4"/>
  <c r="G2417" i="4"/>
  <c r="D2418" i="4"/>
  <c r="G2418" i="4"/>
  <c r="D2419" i="4"/>
  <c r="G2419" i="4"/>
  <c r="D2420" i="4"/>
  <c r="G2420" i="4"/>
  <c r="D2421" i="4"/>
  <c r="G2421" i="4"/>
  <c r="D2422" i="4"/>
  <c r="G2422" i="4"/>
  <c r="D2423" i="4"/>
  <c r="G2423" i="4"/>
  <c r="D2424" i="4"/>
  <c r="G2424" i="4"/>
  <c r="D2425" i="4"/>
  <c r="G2425" i="4"/>
  <c r="D2426" i="4"/>
  <c r="G2426" i="4"/>
  <c r="D2427" i="4"/>
  <c r="G2427" i="4"/>
  <c r="D2428" i="4"/>
  <c r="G2428" i="4"/>
  <c r="D2429" i="4"/>
  <c r="G2429" i="4"/>
  <c r="D2430" i="4"/>
  <c r="G2430" i="4"/>
  <c r="D2431" i="4"/>
  <c r="G2431" i="4"/>
  <c r="D2432" i="4"/>
  <c r="G2432" i="4"/>
  <c r="D2433" i="4"/>
  <c r="G2433" i="4"/>
  <c r="D2434" i="4"/>
  <c r="G2434" i="4"/>
  <c r="D2435" i="4"/>
  <c r="G2435" i="4"/>
  <c r="D2436" i="4"/>
  <c r="G2436" i="4"/>
  <c r="D2437" i="4"/>
  <c r="G2437" i="4"/>
  <c r="D2438" i="4"/>
  <c r="G2438" i="4"/>
  <c r="D2439" i="4"/>
  <c r="G2439" i="4"/>
  <c r="D2440" i="4"/>
  <c r="G2440" i="4"/>
  <c r="D2441" i="4"/>
  <c r="D2442" i="4"/>
  <c r="D2443" i="4"/>
  <c r="D2444" i="4"/>
  <c r="D2445" i="4"/>
  <c r="D2446" i="4"/>
  <c r="D2447" i="4"/>
  <c r="D2448" i="4"/>
  <c r="D2449" i="4"/>
  <c r="D2450" i="4"/>
  <c r="D2451" i="4"/>
  <c r="D2452" i="4"/>
  <c r="D2453" i="4"/>
  <c r="D2454" i="4"/>
  <c r="D2455" i="4"/>
  <c r="D2456" i="4"/>
  <c r="D2457" i="4"/>
  <c r="D2458" i="4"/>
  <c r="D2459" i="4"/>
  <c r="D2460" i="4"/>
  <c r="D2461" i="4"/>
  <c r="D2462" i="4"/>
  <c r="D2463" i="4"/>
  <c r="D2464" i="4"/>
  <c r="D2465" i="4"/>
  <c r="D2466" i="4"/>
  <c r="D2467" i="4"/>
  <c r="D2468" i="4"/>
  <c r="D2469" i="4"/>
  <c r="D2470" i="4"/>
  <c r="D2471" i="4"/>
  <c r="D2472" i="4"/>
  <c r="D2473" i="4"/>
  <c r="D2474" i="4"/>
  <c r="D2475" i="4"/>
  <c r="D2476" i="4"/>
  <c r="D2477" i="4"/>
  <c r="D2478" i="4"/>
  <c r="D2479" i="4"/>
  <c r="D2480" i="4"/>
  <c r="D2481" i="4"/>
  <c r="D2482" i="4"/>
  <c r="D2483" i="4"/>
  <c r="D2484" i="4"/>
  <c r="D2485" i="4"/>
  <c r="D2486" i="4"/>
  <c r="D2487" i="4"/>
  <c r="D2488" i="4"/>
  <c r="D2489" i="4"/>
  <c r="D2490" i="4"/>
  <c r="D2491" i="4"/>
  <c r="D2492" i="4"/>
  <c r="D2493" i="4"/>
  <c r="D2494" i="4"/>
  <c r="D2495" i="4"/>
  <c r="D2496" i="4"/>
  <c r="D2497" i="4"/>
  <c r="D2498" i="4"/>
  <c r="D2499" i="4"/>
  <c r="D2500" i="4"/>
  <c r="D5" i="10" l="1"/>
  <c r="L8" i="8" s="1"/>
  <c r="C5" i="10"/>
  <c r="L9" i="8" s="1"/>
  <c r="J5" i="5"/>
  <c r="K5" i="5" s="1"/>
  <c r="J6" i="5"/>
  <c r="J7" i="5"/>
  <c r="J8" i="5"/>
  <c r="K9" i="5" s="1"/>
  <c r="L5" i="8" l="1"/>
  <c r="L4" i="8"/>
  <c r="K7" i="5" l="1"/>
  <c r="K6" i="5"/>
  <c r="K8" i="5"/>
  <c r="E5" i="5"/>
  <c r="E7" i="5"/>
  <c r="L10" i="8"/>
  <c r="L7" i="8"/>
  <c r="E6" i="5" l="1"/>
  <c r="E8" i="5"/>
  <c r="E9" i="5"/>
</calcChain>
</file>

<file path=xl/sharedStrings.xml><?xml version="1.0" encoding="utf-8"?>
<sst xmlns="http://schemas.openxmlformats.org/spreadsheetml/2006/main" count="95" uniqueCount="65">
  <si>
    <t>Zeit [d]</t>
  </si>
  <si>
    <t>Tension oben [hPa]</t>
  </si>
  <si>
    <t>Tension unten [hPa]</t>
  </si>
  <si>
    <t>Datum / Zeit</t>
  </si>
  <si>
    <t>Theta0</t>
  </si>
  <si>
    <t>A</t>
  </si>
  <si>
    <t>Höhe</t>
  </si>
  <si>
    <t>Volumen</t>
  </si>
  <si>
    <t>cum. Verdunstung [cm]</t>
  </si>
  <si>
    <t>Verdunstungsrate [cm/d]</t>
  </si>
  <si>
    <t>Verdunstung [cm]</t>
  </si>
  <si>
    <t>Abnahme rate [g]</t>
  </si>
  <si>
    <t>Gewichtsabnahme Probe [g]</t>
  </si>
  <si>
    <t>Gewichtsänderung [g]</t>
  </si>
  <si>
    <t>Netto-Gewicht [g]</t>
  </si>
  <si>
    <t>Brutto-Gewicht [g]</t>
  </si>
  <si>
    <t>Zeitintervall</t>
  </si>
  <si>
    <t>Tage [d]</t>
  </si>
  <si>
    <t>Trockengewicht</t>
  </si>
  <si>
    <t>Theta [-]</t>
  </si>
  <si>
    <t>Evarate [cm/d]</t>
  </si>
  <si>
    <t>Weight</t>
  </si>
  <si>
    <t>Pos</t>
  </si>
  <si>
    <t>Type</t>
  </si>
  <si>
    <t>Obs</t>
  </si>
  <si>
    <t>Time</t>
  </si>
  <si>
    <t>Data für die Zielfunktion: 2 x Tensionen, 1 x Endwassergehalt</t>
  </si>
  <si>
    <t>Verdunstungsrate</t>
  </si>
  <si>
    <t>1-Tension</t>
  </si>
  <si>
    <t>2-Wassergehalt</t>
  </si>
  <si>
    <t>1-top</t>
  </si>
  <si>
    <t>2-bot</t>
  </si>
  <si>
    <t>(von oben nach unten)</t>
  </si>
  <si>
    <t>MP bot(2) [cm]</t>
  </si>
  <si>
    <t>MP top(1) [cm]</t>
  </si>
  <si>
    <t>Time-Variable boundary conditions+</t>
  </si>
  <si>
    <t>Final Time</t>
  </si>
  <si>
    <t>Time Information</t>
  </si>
  <si>
    <t>tens_top_ini</t>
  </si>
  <si>
    <t>tens_bot_ini</t>
  </si>
  <si>
    <t>BC-top</t>
  </si>
  <si>
    <t>BC-bot</t>
  </si>
  <si>
    <t>[hPa]</t>
  </si>
  <si>
    <t>Ks (as in Ksat)</t>
  </si>
  <si>
    <t>y = m*x+b</t>
  </si>
  <si>
    <t>m_top</t>
  </si>
  <si>
    <t>b_top</t>
  </si>
  <si>
    <t>m_bot</t>
  </si>
  <si>
    <t>b_bot</t>
  </si>
  <si>
    <t>AE unten [t]</t>
  </si>
  <si>
    <t>AE oben [t]</t>
  </si>
  <si>
    <t>air entry top</t>
  </si>
  <si>
    <t>air entry bot</t>
  </si>
  <si>
    <t>AE [cm]</t>
  </si>
  <si>
    <t>AE time</t>
  </si>
  <si>
    <t>Zeit</t>
  </si>
  <si>
    <t>Handschuh</t>
  </si>
  <si>
    <t>Korrektur-Faktoren</t>
  </si>
  <si>
    <t>Versuchsbeginn</t>
  </si>
  <si>
    <t>Tens unten [hPa]</t>
  </si>
  <si>
    <t>Tens oben [hPa]</t>
  </si>
  <si>
    <t>Inverse Data Points</t>
  </si>
  <si>
    <t>hCritA [cm]</t>
  </si>
  <si>
    <t>10.6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</si>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</sst>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"/>
    <numFmt numFmtId="167" formatCode="dd\.mm\.yyyy\ hh:mm:ss"/>
  </numFmts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color theme="0" tint="-0.1499984740745262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/>
  </cellStyleXfs>
  <cellXfs count="56">
    <xf numFmtId="0" fontId="0" fillId="0" borderId="0" xfId="0"/>
    <xf numFmtId="0" fontId="3" fillId="0" borderId="0" xfId="2"/>
    <xf numFmtId="2" fontId="3" fillId="0" borderId="0" xfId="2" applyNumberFormat="1"/>
    <xf numFmtId="0" fontId="3" fillId="0" borderId="0" xfId="2" applyFont="1"/>
    <xf numFmtId="0" fontId="4" fillId="0" borderId="0" xfId="2" applyFont="1"/>
    <xf numFmtId="0" fontId="4" fillId="3" borderId="0" xfId="2" applyFont="1" applyFill="1"/>
    <xf numFmtId="2" fontId="3" fillId="3" borderId="0" xfId="2" applyNumberFormat="1" applyFill="1"/>
    <xf numFmtId="2" fontId="1" fillId="2" borderId="0" xfId="1" applyNumberFormat="1"/>
    <xf numFmtId="0" fontId="1" fillId="2" borderId="0" xfId="1"/>
    <xf numFmtId="166" fontId="1" fillId="2" borderId="0" xfId="1" applyNumberFormat="1"/>
    <xf numFmtId="165" fontId="0" fillId="0" borderId="0" xfId="0" applyNumberFormat="1"/>
    <xf numFmtId="2" fontId="0" fillId="0" borderId="0" xfId="0" applyNumberFormat="1"/>
    <xf numFmtId="2" fontId="3" fillId="0" borderId="0" xfId="0" applyNumberFormat="1" applyFont="1"/>
    <xf numFmtId="164" fontId="0" fillId="0" borderId="0" xfId="0" applyNumberFormat="1"/>
    <xf numFmtId="165" fontId="4" fillId="0" borderId="0" xfId="0" applyNumberFormat="1" applyFont="1"/>
    <xf numFmtId="165" fontId="2" fillId="0" borderId="0" xfId="0" applyNumberFormat="1" applyFont="1"/>
    <xf numFmtId="1" fontId="0" fillId="0" borderId="0" xfId="0" applyNumberFormat="1"/>
    <xf numFmtId="2" fontId="0" fillId="0" borderId="0" xfId="0" applyNumberFormat="1" applyAlignment="1">
      <alignment horizontal="center"/>
    </xf>
    <xf numFmtId="165" fontId="0" fillId="3" borderId="0" xfId="0" applyNumberFormat="1" applyFill="1"/>
    <xf numFmtId="0" fontId="4" fillId="4" borderId="0" xfId="2" applyFont="1" applyFill="1"/>
    <xf numFmtId="2" fontId="3" fillId="4" borderId="0" xfId="2" applyNumberFormat="1" applyFont="1" applyFill="1"/>
    <xf numFmtId="0" fontId="3" fillId="4" borderId="0" xfId="2" applyFill="1"/>
    <xf numFmtId="2" fontId="3" fillId="4" borderId="0" xfId="0" applyNumberFormat="1" applyFont="1" applyFill="1"/>
    <xf numFmtId="2" fontId="0" fillId="4" borderId="0" xfId="0" applyNumberFormat="1" applyFill="1"/>
    <xf numFmtId="165" fontId="3" fillId="0" borderId="0" xfId="2" applyNumberFormat="1"/>
    <xf numFmtId="2" fontId="5" fillId="0" borderId="0" xfId="2" applyNumberFormat="1" applyFont="1"/>
    <xf numFmtId="2" fontId="2" fillId="0" borderId="0" xfId="0" applyNumberFormat="1" applyFont="1"/>
    <xf numFmtId="1" fontId="2" fillId="0" borderId="0" xfId="0" applyNumberFormat="1" applyFont="1"/>
    <xf numFmtId="165" fontId="5" fillId="0" borderId="0" xfId="2" applyNumberFormat="1" applyFont="1"/>
    <xf numFmtId="0" fontId="3" fillId="0" borderId="1" xfId="2" applyBorder="1"/>
    <xf numFmtId="0" fontId="6" fillId="0" borderId="0" xfId="0" applyFont="1"/>
    <xf numFmtId="0" fontId="4" fillId="0" borderId="0" xfId="0" applyFont="1"/>
    <xf numFmtId="167" fontId="3" fillId="0" borderId="0" xfId="0" applyNumberFormat="1" applyFont="1"/>
    <xf numFmtId="2" fontId="3" fillId="0" borderId="2" xfId="2" applyNumberFormat="1" applyBorder="1"/>
    <xf numFmtId="2" fontId="3" fillId="0" borderId="3" xfId="2" applyNumberFormat="1" applyBorder="1"/>
    <xf numFmtId="2" fontId="1" fillId="2" borderId="4" xfId="1" applyNumberFormat="1" applyBorder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165" fontId="1" fillId="2" borderId="0" xfId="1" applyNumberFormat="1"/>
    <xf numFmtId="0" fontId="4" fillId="0" borderId="0" xfId="2" applyFont="1" applyFill="1"/>
    <xf numFmtId="0" fontId="3" fillId="0" borderId="0" xfId="2" applyFill="1"/>
    <xf numFmtId="2" fontId="3" fillId="0" borderId="0" xfId="2" applyNumberFormat="1" applyFont="1" applyFill="1"/>
    <xf numFmtId="165" fontId="4" fillId="4" borderId="0" xfId="0" applyNumberFormat="1" applyFont="1" applyFill="1"/>
    <xf numFmtId="165" fontId="0" fillId="4" borderId="0" xfId="0" applyNumberFormat="1" applyFill="1"/>
    <xf numFmtId="2" fontId="3" fillId="4" borderId="0" xfId="2" applyNumberFormat="1" applyFill="1"/>
    <xf numFmtId="0" fontId="0" fillId="4" borderId="0" xfId="0" applyFill="1"/>
    <xf numFmtId="22" fontId="0" fillId="0" borderId="0" xfId="0" applyNumberFormat="1"/>
    <xf numFmtId="2" fontId="0" fillId="3" borderId="0" xfId="0" applyNumberFormat="1" applyFill="1"/>
    <xf numFmtId="0" fontId="3" fillId="0" borderId="0" xfId="0" applyFont="1"/>
    <xf numFmtId="165" fontId="3" fillId="4" borderId="0" xfId="2" applyNumberFormat="1" applyFont="1" applyFill="1"/>
    <xf numFmtId="165" fontId="3" fillId="3" borderId="0" xfId="2" applyNumberFormat="1" applyFill="1"/>
    <xf numFmtId="165" fontId="3" fillId="4" borderId="0" xfId="0" applyNumberFormat="1" applyFon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3">
    <cellStyle name="Gut" xfId="1" builtinId="26"/>
    <cellStyle name="Standard" xfId="0" builtinId="0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zoomScale="85" zoomScaleNormal="85" workbookViewId="0">
      <selection activeCell="A3" sqref="A3:D36"/>
    </sheetView>
  </sheetViews>
  <sheetFormatPr baseColWidth="10" defaultRowHeight="15" x14ac:dyDescent="0.25"/>
  <cols>
    <col min="1" max="1" width="18" style="1" bestFit="1" customWidth="1"/>
    <col min="2" max="2" width="10.28515625" style="1" customWidth="1"/>
    <col min="3" max="3" width="12.7109375" style="1" customWidth="1"/>
    <col min="4" max="4" width="11" style="29" customWidth="1"/>
    <col min="5" max="5" width="13.140625" style="41" bestFit="1" customWidth="1"/>
    <col min="6" max="6" width="10.7109375" style="21" customWidth="1"/>
    <col min="7" max="7" width="21.85546875" style="21" bestFit="1" customWidth="1"/>
    <col min="8" max="8" width="23.5703125" style="21" bestFit="1" customWidth="1"/>
    <col min="9" max="9" width="11.85546875" style="46" customWidth="1"/>
    <col min="10" max="10" width="13.28515625" style="1" customWidth="1"/>
    <col min="11" max="11" width="16.5703125" style="1" bestFit="1" customWidth="1"/>
    <col min="12" max="12" width="19" style="1" bestFit="1" customWidth="1"/>
    <col min="13" max="13" width="14.7109375" style="1" customWidth="1"/>
    <col min="14" max="14" width="11.42578125" style="1"/>
    <col min="15" max="15" width="14.28515625" style="1" bestFit="1" customWidth="1"/>
    <col min="16" max="16384" width="11.42578125" style="1"/>
  </cols>
  <sheetData>
    <row r="1" spans="1:15" x14ac:dyDescent="0.25">
      <c r="A1" s="31" t="s">
        <v>3</v>
      </c>
      <c r="B1" s="31" t="s">
        <v>15</v>
      </c>
      <c r="C1" s="31" t="s">
        <v>14</v>
      </c>
      <c r="D1" s="31" t="s">
        <v>13</v>
      </c>
      <c r="E1" s="40" t="s">
        <v>16</v>
      </c>
      <c r="F1" s="19" t="s">
        <v>17</v>
      </c>
      <c r="G1" s="19" t="s">
        <v>8</v>
      </c>
      <c r="H1" s="19" t="s">
        <v>9</v>
      </c>
      <c r="I1" s="43" t="s">
        <v>19</v>
      </c>
      <c r="J1" s="4" t="s">
        <v>12</v>
      </c>
      <c r="K1" s="4" t="s">
        <v>11</v>
      </c>
      <c r="L1" s="4" t="s">
        <v>10</v>
      </c>
      <c r="M1" s="8" t="s">
        <v>7</v>
      </c>
      <c r="N1" s="9">
        <v>244</v>
      </c>
    </row>
    <row r="2" spans="1:15" x14ac:dyDescent="0.25">
      <c r="A2" s="32"/>
      <c r="B2"/>
      <c r="C2"/>
      <c r="D2"/>
      <c r="F2" s="20"/>
      <c r="G2" s="2"/>
      <c r="H2" s="45"/>
      <c r="I2" s="44"/>
      <c r="J2" s="2"/>
      <c r="L2" s="2"/>
      <c r="M2" s="8" t="s">
        <v>6</v>
      </c>
      <c r="N2" s="9">
        <v>5</v>
      </c>
    </row>
    <row r="3" spans="1:15" x14ac:dyDescent="0.25">
      <c r="A3" s="32">
        <v>41252.04247685185</v>
      </c>
      <c r="B3" s="11">
        <v>606.93538783362601</v>
      </c>
      <c r="C3" s="11">
        <v>240.63538783346303</v>
      </c>
      <c r="D3" s="11">
        <f>C3-C2</f>
        <v>240.63538783346303</v>
      </c>
      <c r="E3" s="42">
        <f t="shared" ref="E3:E14" si="0">F3-F2</f>
        <v>0</v>
      </c>
      <c r="F3" s="20">
        <f>A3-$A$3</f>
        <v>0</v>
      </c>
      <c r="G3" s="2"/>
      <c r="H3" s="45" t="e">
        <f>G3/E3</f>
        <v>#DIV/0!</v>
      </c>
      <c r="I3" s="44">
        <f>Gewicht!$N$4-G3/Gewicht!$N$2</f>
        <v>0.94276798292402886</v>
      </c>
      <c r="J3" s="2"/>
      <c r="L3" s="2"/>
      <c r="M3" s="8" t="s">
        <v>5</v>
      </c>
      <c r="N3" s="9">
        <f>N1/N2</f>
        <v>48.8</v>
      </c>
    </row>
    <row r="4" spans="1:15" x14ac:dyDescent="0.25">
      <c r="A4" s="32">
        <v>41252.495936053238</v>
      </c>
      <c r="B4">
        <v>596.99</v>
      </c>
      <c r="C4">
        <v>230.69</v>
      </c>
      <c r="D4">
        <v>-16.32</v>
      </c>
      <c r="E4" s="42">
        <f t="shared" si="0"/>
        <v>0.45345920138788642</v>
      </c>
      <c r="F4" s="20">
        <f t="shared" ref="F4:F36" si="1">A4-$A$3</f>
        <v>0.45345920138788642</v>
      </c>
      <c r="G4" s="2">
        <f>(B3-B4)/$N$3</f>
        <v>0.20379893101692625</v>
      </c>
      <c r="H4" s="45">
        <f>G4/E4</f>
        <v>0.44943168071827877</v>
      </c>
      <c r="I4" s="44">
        <f>Gewicht!$N$4-G4/Gewicht!$N$2</f>
        <v>0.90200819672064358</v>
      </c>
      <c r="J4" s="2">
        <f>$C$2+D4</f>
        <v>-16.32</v>
      </c>
      <c r="M4" s="8" t="s">
        <v>4</v>
      </c>
      <c r="N4" s="39">
        <f>(Gewicht!C3-N5)/N1</f>
        <v>0.94276798292402886</v>
      </c>
    </row>
    <row r="5" spans="1:15" x14ac:dyDescent="0.25">
      <c r="A5" s="32">
        <v>41253.392550094039</v>
      </c>
      <c r="B5">
        <v>579.92999999999995</v>
      </c>
      <c r="C5">
        <v>213.63</v>
      </c>
      <c r="D5">
        <v>-33.380000000000003</v>
      </c>
      <c r="E5" s="42" t="e">
        <f>F5-#REF!</f>
        <v>#REF!</v>
      </c>
      <c r="F5" s="20">
        <f t="shared" si="1"/>
        <v>1.3500732421889552</v>
      </c>
      <c r="G5" s="2">
        <f t="shared" ref="G5:G36" si="2">(B4-B5)/$N$3</f>
        <v>0.34959016393442743</v>
      </c>
      <c r="H5" s="45" t="e">
        <f t="shared" ref="H5:H36" si="3">G5/E5</f>
        <v>#REF!</v>
      </c>
      <c r="I5" s="44">
        <f>Gewicht!$N$4-G5/Gewicht!$N$2</f>
        <v>0.87284995013714339</v>
      </c>
      <c r="J5" s="2">
        <f t="shared" ref="J5:J8" si="4">$C$2+D5</f>
        <v>-33.380000000000003</v>
      </c>
      <c r="K5" s="2" t="e">
        <f>#REF!-J5</f>
        <v>#REF!</v>
      </c>
      <c r="L5" s="2">
        <f t="shared" ref="L5:L8" si="5">(B4-B5)/$N$3</f>
        <v>0.34959016393442743</v>
      </c>
      <c r="M5" s="8" t="s">
        <v>18</v>
      </c>
      <c r="N5" s="49" t="s">
        <v>63</v>
      </c>
    </row>
    <row r="6" spans="1:15" x14ac:dyDescent="0.25">
      <c r="A6" s="32">
        <v>41253.737484266487</v>
      </c>
      <c r="B6">
        <v>574.21</v>
      </c>
      <c r="C6">
        <v>207.91</v>
      </c>
      <c r="D6">
        <v>-39.1</v>
      </c>
      <c r="E6" s="42">
        <f t="shared" si="0"/>
        <v>0.34493417244812008</v>
      </c>
      <c r="F6" s="20">
        <f t="shared" si="1"/>
        <v>1.6950074146370753</v>
      </c>
      <c r="G6" s="2">
        <f t="shared" si="2"/>
        <v>0.1172131147540966</v>
      </c>
      <c r="H6" s="45">
        <f t="shared" si="3"/>
        <v>0.33981299655581693</v>
      </c>
      <c r="I6" s="44">
        <f>Gewicht!$N$4-G6/Gewicht!$N$2</f>
        <v>0.91932535997320952</v>
      </c>
      <c r="J6" s="2">
        <f t="shared" si="4"/>
        <v>-39.1</v>
      </c>
      <c r="K6" s="2">
        <f t="shared" ref="K6:K8" si="6">J5-J6</f>
        <v>5.7199999999999989</v>
      </c>
      <c r="L6" s="2">
        <f t="shared" si="5"/>
        <v>0.1172131147540966</v>
      </c>
      <c r="M6" s="8" t="s">
        <v>43</v>
      </c>
      <c r="N6" s="8"/>
    </row>
    <row r="7" spans="1:15" x14ac:dyDescent="0.25">
      <c r="A7" s="32">
        <v>41253.966741174765</v>
      </c>
      <c r="B7">
        <v>570.58000000000004</v>
      </c>
      <c r="C7">
        <v>204.28</v>
      </c>
      <c r="D7">
        <v>-42.73</v>
      </c>
      <c r="E7" s="42">
        <f t="shared" si="0"/>
        <v>0.22925690827833023</v>
      </c>
      <c r="F7" s="20">
        <f t="shared" si="1"/>
        <v>1.9242643229154055</v>
      </c>
      <c r="G7" s="2">
        <f t="shared" si="2"/>
        <v>7.4385245901639252E-2</v>
      </c>
      <c r="H7" s="45">
        <f t="shared" si="3"/>
        <v>0.32446239661982862</v>
      </c>
      <c r="I7" s="44">
        <f>Gewicht!$N$4-G7/Gewicht!$N$2</f>
        <v>0.92789093374370102</v>
      </c>
      <c r="J7" s="2">
        <f t="shared" si="4"/>
        <v>-42.73</v>
      </c>
      <c r="K7" s="2">
        <f t="shared" si="6"/>
        <v>3.6299999999999955</v>
      </c>
      <c r="L7" s="2">
        <f t="shared" si="5"/>
        <v>7.4385245901639252E-2</v>
      </c>
      <c r="O7" s="1" t="s">
        <v>57</v>
      </c>
    </row>
    <row r="8" spans="1:15" x14ac:dyDescent="0.25">
      <c r="A8" s="32">
        <v>41254.497553891779</v>
      </c>
      <c r="B8">
        <v>561.86</v>
      </c>
      <c r="C8">
        <v>195.56</v>
      </c>
      <c r="D8">
        <v>-51.45</v>
      </c>
      <c r="E8" s="42">
        <f t="shared" si="0"/>
        <v>0.53081271701375954</v>
      </c>
      <c r="F8" s="20">
        <f t="shared" si="1"/>
        <v>2.455077039929165</v>
      </c>
      <c r="G8" s="2">
        <f t="shared" si="2"/>
        <v>0.17868852459016452</v>
      </c>
      <c r="H8" s="45">
        <f t="shared" si="3"/>
        <v>0.33663195862267298</v>
      </c>
      <c r="I8" s="44">
        <f>Gewicht!$N$4-G8/Gewicht!$N$2</f>
        <v>0.907030278005996</v>
      </c>
      <c r="J8" s="2">
        <f t="shared" si="4"/>
        <v>-51.45</v>
      </c>
      <c r="K8" s="2">
        <f t="shared" si="6"/>
        <v>8.720000000000006</v>
      </c>
      <c r="L8" s="2">
        <f t="shared" si="5"/>
        <v>0.17868852459016452</v>
      </c>
      <c r="N8" s="1">
        <v>12.26</v>
      </c>
      <c r="O8" s="1" t="s">
        <v>18</v>
      </c>
    </row>
    <row r="9" spans="1:15" x14ac:dyDescent="0.25">
      <c r="A9" s="32">
        <v>41254.729165080658</v>
      </c>
      <c r="B9">
        <v>557.87</v>
      </c>
      <c r="C9">
        <v>191.57</v>
      </c>
      <c r="D9">
        <v>-55.44</v>
      </c>
      <c r="E9" s="42">
        <f t="shared" si="0"/>
        <v>0.23161118887946941</v>
      </c>
      <c r="F9" s="20">
        <f t="shared" si="1"/>
        <v>2.6866882288086344</v>
      </c>
      <c r="G9" s="2">
        <f t="shared" si="2"/>
        <v>8.1762295081967404E-2</v>
      </c>
      <c r="H9" s="45">
        <f t="shared" si="3"/>
        <v>0.35301530758307426</v>
      </c>
      <c r="I9" s="44">
        <f>Gewicht!$N$4-G9/Gewicht!$N$2</f>
        <v>0.92641552390763537</v>
      </c>
      <c r="J9" s="2">
        <f t="shared" ref="J9:J14" si="7">$C$2+D9</f>
        <v>-55.44</v>
      </c>
      <c r="K9" s="2">
        <f t="shared" ref="K9:K14" si="8">J8-J9</f>
        <v>3.9899999999999949</v>
      </c>
      <c r="L9" s="2">
        <f t="shared" ref="L9:L14" si="9">(B8-B9)/$N$3</f>
        <v>8.1762295081967404E-2</v>
      </c>
      <c r="O9" s="1" t="s">
        <v>56</v>
      </c>
    </row>
    <row r="10" spans="1:15" x14ac:dyDescent="0.25">
      <c r="A10" s="32">
        <v>41255.39157084925</v>
      </c>
      <c r="B10">
        <v>545.37</v>
      </c>
      <c r="C10">
        <v>179.07</v>
      </c>
      <c r="D10">
        <v>-67.94</v>
      </c>
      <c r="E10" s="42">
        <f t="shared" si="0"/>
        <v>0.66240576859127032</v>
      </c>
      <c r="F10" s="20">
        <f t="shared" si="1"/>
        <v>3.3490939973999048</v>
      </c>
      <c r="G10" s="2">
        <f t="shared" si="2"/>
        <v>0.25614754098360659</v>
      </c>
      <c r="H10" s="45">
        <f t="shared" si="3"/>
        <v>0.38669279938239703</v>
      </c>
      <c r="I10" s="44">
        <f>Gewicht!$N$4-G10/Gewicht!$N$2</f>
        <v>0.89153847472730752</v>
      </c>
      <c r="J10" s="2">
        <f t="shared" si="7"/>
        <v>-67.94</v>
      </c>
      <c r="K10" s="2">
        <f t="shared" si="8"/>
        <v>12.5</v>
      </c>
      <c r="L10" s="2">
        <f t="shared" si="9"/>
        <v>0.25614754098360659</v>
      </c>
    </row>
    <row r="11" spans="1:15" x14ac:dyDescent="0.25">
      <c r="A11" s="32">
        <v>41255.729412465276</v>
      </c>
      <c r="B11">
        <v>539.21</v>
      </c>
      <c r="C11">
        <v>172.91</v>
      </c>
      <c r="D11">
        <v>-74.099999999999994</v>
      </c>
      <c r="E11" s="42">
        <f t="shared" si="0"/>
        <v>0.33784161602670792</v>
      </c>
      <c r="F11" s="20">
        <f t="shared" si="1"/>
        <v>3.6869356134266127</v>
      </c>
      <c r="G11" s="2">
        <f t="shared" si="2"/>
        <v>0.12622950819672066</v>
      </c>
      <c r="H11" s="45">
        <f t="shared" si="3"/>
        <v>0.37363516573618816</v>
      </c>
      <c r="I11" s="44">
        <f>Gewicht!$N$4-G11/Gewicht!$N$2</f>
        <v>0.91752208128468471</v>
      </c>
      <c r="J11" s="2">
        <f t="shared" si="7"/>
        <v>-74.099999999999994</v>
      </c>
      <c r="K11" s="2">
        <f t="shared" si="8"/>
        <v>6.1599999999999966</v>
      </c>
      <c r="L11" s="2">
        <f t="shared" si="9"/>
        <v>0.12622950819672066</v>
      </c>
    </row>
    <row r="12" spans="1:15" x14ac:dyDescent="0.25">
      <c r="A12" s="32">
        <v>41256.415575117186</v>
      </c>
      <c r="B12">
        <v>527.49</v>
      </c>
      <c r="C12">
        <v>161.19</v>
      </c>
      <c r="D12">
        <v>-85.82</v>
      </c>
      <c r="E12" s="42">
        <f t="shared" si="0"/>
        <v>0.68616265190939885</v>
      </c>
      <c r="F12" s="20">
        <f t="shared" si="1"/>
        <v>4.3730982653360115</v>
      </c>
      <c r="G12" s="2">
        <f t="shared" si="2"/>
        <v>0.24016393442623007</v>
      </c>
      <c r="H12" s="45">
        <f t="shared" si="3"/>
        <v>0.35001021078299871</v>
      </c>
      <c r="I12" s="44">
        <f>Gewicht!$N$4-G12/Gewicht!$N$2</f>
        <v>0.89473519603878282</v>
      </c>
      <c r="J12" s="2">
        <f t="shared" si="7"/>
        <v>-85.82</v>
      </c>
      <c r="K12" s="2">
        <f t="shared" si="8"/>
        <v>11.719999999999999</v>
      </c>
      <c r="L12" s="2">
        <f t="shared" si="9"/>
        <v>0.24016393442623007</v>
      </c>
    </row>
    <row r="13" spans="1:15" x14ac:dyDescent="0.25">
      <c r="A13" s="32">
        <v>41256.916913731191</v>
      </c>
      <c r="B13">
        <v>518.13</v>
      </c>
      <c r="C13">
        <v>151.83000000000001</v>
      </c>
      <c r="D13">
        <v>-95.18</v>
      </c>
      <c r="E13" s="42">
        <f t="shared" si="0"/>
        <v>0.50133861400536261</v>
      </c>
      <c r="F13" s="20">
        <f t="shared" si="1"/>
        <v>4.8744368793413742</v>
      </c>
      <c r="G13" s="2">
        <f t="shared" si="2"/>
        <v>0.19180327868852487</v>
      </c>
      <c r="H13" s="45">
        <f t="shared" si="3"/>
        <v>0.38258229733421895</v>
      </c>
      <c r="I13" s="44">
        <f>Gewicht!$N$4-G13/Gewicht!$N$2</f>
        <v>0.90440732718632388</v>
      </c>
      <c r="J13" s="2">
        <f t="shared" si="7"/>
        <v>-95.18</v>
      </c>
      <c r="K13" s="2">
        <f t="shared" si="8"/>
        <v>9.3600000000000136</v>
      </c>
      <c r="L13" s="2">
        <f t="shared" si="9"/>
        <v>0.19180327868852487</v>
      </c>
    </row>
    <row r="14" spans="1:15" x14ac:dyDescent="0.25">
      <c r="A14" s="32">
        <v>41257.390937892073</v>
      </c>
      <c r="B14">
        <v>509.33</v>
      </c>
      <c r="C14">
        <v>143.03</v>
      </c>
      <c r="D14">
        <v>-103.98</v>
      </c>
      <c r="E14" s="42">
        <f t="shared" si="0"/>
        <v>0.47402416088152677</v>
      </c>
      <c r="F14" s="20">
        <f t="shared" si="1"/>
        <v>5.3484610402229009</v>
      </c>
      <c r="G14" s="2">
        <f t="shared" si="2"/>
        <v>0.18032786885245927</v>
      </c>
      <c r="H14" s="45">
        <f t="shared" si="3"/>
        <v>0.38041915103464263</v>
      </c>
      <c r="I14" s="44">
        <f>Gewicht!$N$4-G14/Gewicht!$N$2</f>
        <v>0.90670240915353695</v>
      </c>
      <c r="J14" s="2">
        <f t="shared" si="7"/>
        <v>-103.98</v>
      </c>
      <c r="K14" s="2">
        <f t="shared" si="8"/>
        <v>8.7999999999999972</v>
      </c>
      <c r="L14" s="2">
        <f t="shared" si="9"/>
        <v>0.18032786885245927</v>
      </c>
    </row>
    <row r="15" spans="1:15" x14ac:dyDescent="0.25">
      <c r="A15" s="32">
        <v>41257.835197513014</v>
      </c>
      <c r="B15">
        <v>501.96</v>
      </c>
      <c r="C15">
        <v>135.66</v>
      </c>
      <c r="D15">
        <v>-111.35</v>
      </c>
      <c r="E15" s="42">
        <f t="shared" ref="E15:E36" si="10">F15-F14</f>
        <v>0.44425962094101124</v>
      </c>
      <c r="F15" s="20">
        <f t="shared" si="1"/>
        <v>5.7927206611639122</v>
      </c>
      <c r="G15" s="2">
        <f t="shared" si="2"/>
        <v>0.15102459016393452</v>
      </c>
      <c r="H15" s="45">
        <f t="shared" si="3"/>
        <v>0.33994669568222485</v>
      </c>
      <c r="I15" s="44">
        <f>Gewicht!$N$4-G15/Gewicht!$N$2</f>
        <v>0.91256306489124195</v>
      </c>
      <c r="J15" s="2">
        <f t="shared" ref="J15:J36" si="11">$C$2+D15</f>
        <v>-111.35</v>
      </c>
      <c r="K15" s="2">
        <f t="shared" ref="K15:K36" si="12">J14-J15</f>
        <v>7.3699999999999903</v>
      </c>
      <c r="L15" s="2">
        <f t="shared" ref="L15:L36" si="13">(B14-B15)/$N$3</f>
        <v>0.15102459016393452</v>
      </c>
    </row>
    <row r="16" spans="1:15" x14ac:dyDescent="0.25">
      <c r="A16" s="32">
        <v>41258.490820885418</v>
      </c>
      <c r="B16">
        <v>491.67</v>
      </c>
      <c r="C16">
        <v>125.37</v>
      </c>
      <c r="D16">
        <v>-121.64</v>
      </c>
      <c r="E16" s="42">
        <f t="shared" si="10"/>
        <v>0.65562337240407942</v>
      </c>
      <c r="F16" s="20">
        <f t="shared" si="1"/>
        <v>6.4483440335679916</v>
      </c>
      <c r="G16" s="2">
        <f t="shared" si="2"/>
        <v>0.21086065573770418</v>
      </c>
      <c r="H16" s="45">
        <f t="shared" si="3"/>
        <v>0.32161857647708253</v>
      </c>
      <c r="I16" s="44">
        <f>Gewicht!$N$4-G16/Gewicht!$N$2</f>
        <v>0.90059585177648804</v>
      </c>
      <c r="J16" s="2">
        <f t="shared" si="11"/>
        <v>-121.64</v>
      </c>
      <c r="K16" s="2">
        <f t="shared" si="12"/>
        <v>10.290000000000006</v>
      </c>
      <c r="L16" s="2">
        <f t="shared" si="13"/>
        <v>0.21086065573770418</v>
      </c>
    </row>
    <row r="17" spans="1:12" x14ac:dyDescent="0.25">
      <c r="A17" s="32">
        <v>41259.611904146412</v>
      </c>
      <c r="B17">
        <v>475.94</v>
      </c>
      <c r="C17">
        <v>109.64</v>
      </c>
      <c r="D17">
        <v>-137.37</v>
      </c>
      <c r="E17" s="42">
        <f t="shared" si="10"/>
        <v>1.1210832609940553</v>
      </c>
      <c r="F17" s="20">
        <f t="shared" si="1"/>
        <v>7.5694272945620469</v>
      </c>
      <c r="G17" s="2">
        <f t="shared" si="2"/>
        <v>0.32233606557377087</v>
      </c>
      <c r="H17" s="45">
        <f t="shared" si="3"/>
        <v>0.28752196807216451</v>
      </c>
      <c r="I17" s="44">
        <f>Gewicht!$N$4-G17/Gewicht!$N$2</f>
        <v>0.87830076980927463</v>
      </c>
      <c r="J17" s="2">
        <f t="shared" si="11"/>
        <v>-137.37</v>
      </c>
      <c r="K17" s="2">
        <f t="shared" si="12"/>
        <v>15.730000000000004</v>
      </c>
      <c r="L17" s="2">
        <f t="shared" si="13"/>
        <v>0.32233606557377087</v>
      </c>
    </row>
    <row r="18" spans="1:12" x14ac:dyDescent="0.25">
      <c r="A18" s="32">
        <v>41260.37706817274</v>
      </c>
      <c r="B18">
        <v>465.24</v>
      </c>
      <c r="C18">
        <v>98.94</v>
      </c>
      <c r="D18">
        <v>-148.07</v>
      </c>
      <c r="E18" s="42">
        <f t="shared" si="10"/>
        <v>0.76516402632842073</v>
      </c>
      <c r="F18" s="20">
        <f t="shared" si="1"/>
        <v>8.3345913208904676</v>
      </c>
      <c r="G18" s="2">
        <f t="shared" si="2"/>
        <v>0.21926229508196698</v>
      </c>
      <c r="H18" s="45">
        <f t="shared" si="3"/>
        <v>0.28655593773021432</v>
      </c>
      <c r="I18" s="44">
        <f>Gewicht!$N$4-G18/Gewicht!$N$2</f>
        <v>0.89891552390763541</v>
      </c>
      <c r="J18" s="2">
        <f t="shared" si="11"/>
        <v>-148.07</v>
      </c>
      <c r="K18" s="2">
        <f t="shared" si="12"/>
        <v>10.699999999999989</v>
      </c>
      <c r="L18" s="2">
        <f t="shared" si="13"/>
        <v>0.21926229508196698</v>
      </c>
    </row>
    <row r="19" spans="1:12" x14ac:dyDescent="0.25">
      <c r="A19" s="32">
        <v>41261.354014787321</v>
      </c>
      <c r="B19">
        <v>452.61</v>
      </c>
      <c r="C19">
        <v>86.31</v>
      </c>
      <c r="D19">
        <v>-160.69999999999999</v>
      </c>
      <c r="E19" s="42">
        <f t="shared" si="10"/>
        <v>0.976946614580811</v>
      </c>
      <c r="F19" s="20">
        <f t="shared" si="1"/>
        <v>9.3115379354712786</v>
      </c>
      <c r="G19" s="2">
        <f t="shared" si="2"/>
        <v>0.25881147540983601</v>
      </c>
      <c r="H19" s="45">
        <f t="shared" si="3"/>
        <v>0.26491874944557442</v>
      </c>
      <c r="I19" s="44">
        <f>Gewicht!$N$4-G19/Gewicht!$N$2</f>
        <v>0.89100568784206169</v>
      </c>
      <c r="J19" s="2">
        <f t="shared" si="11"/>
        <v>-160.69999999999999</v>
      </c>
      <c r="K19" s="2">
        <f t="shared" si="12"/>
        <v>12.629999999999995</v>
      </c>
      <c r="L19" s="2">
        <f t="shared" si="13"/>
        <v>0.25881147540983601</v>
      </c>
    </row>
    <row r="20" spans="1:12" x14ac:dyDescent="0.25">
      <c r="A20" s="32">
        <v>41261.686387653353</v>
      </c>
      <c r="B20">
        <v>448.44</v>
      </c>
      <c r="C20">
        <v>82.14</v>
      </c>
      <c r="D20">
        <v>-164.87</v>
      </c>
      <c r="E20" s="42">
        <f t="shared" si="10"/>
        <v>0.33237286603252869</v>
      </c>
      <c r="F20" s="20">
        <f t="shared" si="1"/>
        <v>9.6439108015038073</v>
      </c>
      <c r="G20" s="2">
        <f t="shared" si="2"/>
        <v>8.5450819672131473E-2</v>
      </c>
      <c r="H20" s="45">
        <f t="shared" si="3"/>
        <v>0.25709324799025129</v>
      </c>
      <c r="I20" s="44">
        <f>Gewicht!$N$4-G20/Gewicht!$N$2</f>
        <v>0.92567781898960255</v>
      </c>
      <c r="J20" s="2">
        <f t="shared" si="11"/>
        <v>-164.87</v>
      </c>
      <c r="K20" s="2">
        <f t="shared" si="12"/>
        <v>4.1700000000000159</v>
      </c>
      <c r="L20" s="2">
        <f t="shared" si="13"/>
        <v>8.5450819672131473E-2</v>
      </c>
    </row>
    <row r="21" spans="1:12" x14ac:dyDescent="0.25">
      <c r="A21" s="32">
        <v>41262.340101137153</v>
      </c>
      <c r="B21">
        <v>440.3</v>
      </c>
      <c r="C21">
        <v>74</v>
      </c>
      <c r="D21">
        <v>-173.01</v>
      </c>
      <c r="E21" s="42">
        <f t="shared" si="10"/>
        <v>0.65371348379994743</v>
      </c>
      <c r="F21" s="20">
        <f t="shared" si="1"/>
        <v>10.297624285303755</v>
      </c>
      <c r="G21" s="2">
        <f t="shared" si="2"/>
        <v>0.16680327868852432</v>
      </c>
      <c r="H21" s="45">
        <f t="shared" si="3"/>
        <v>0.25516267114289826</v>
      </c>
      <c r="I21" s="44">
        <f>Gewicht!$N$4-G21/Gewicht!$N$2</f>
        <v>0.909407327186324</v>
      </c>
      <c r="J21" s="2">
        <f t="shared" si="11"/>
        <v>-173.01</v>
      </c>
      <c r="K21" s="2">
        <f t="shared" si="12"/>
        <v>8.1399999999999864</v>
      </c>
      <c r="L21" s="2">
        <f t="shared" si="13"/>
        <v>0.16680327868852432</v>
      </c>
    </row>
    <row r="22" spans="1:12" x14ac:dyDescent="0.25">
      <c r="A22" s="32">
        <v>41262.696456569727</v>
      </c>
      <c r="B22">
        <v>435.76</v>
      </c>
      <c r="C22">
        <v>69.459999999999994</v>
      </c>
      <c r="D22">
        <v>-177.55</v>
      </c>
      <c r="E22" s="42">
        <f t="shared" si="10"/>
        <v>0.35635543257376412</v>
      </c>
      <c r="F22" s="20">
        <f t="shared" si="1"/>
        <v>10.653979717877519</v>
      </c>
      <c r="G22" s="2">
        <f t="shared" si="2"/>
        <v>9.3032786885246327E-2</v>
      </c>
      <c r="H22" s="45">
        <f t="shared" si="3"/>
        <v>0.26106740176042897</v>
      </c>
      <c r="I22" s="44">
        <f>Gewicht!$N$4-G22/Gewicht!$N$2</f>
        <v>0.92416142554697955</v>
      </c>
      <c r="J22" s="2">
        <f t="shared" si="11"/>
        <v>-177.55</v>
      </c>
      <c r="K22" s="2">
        <f t="shared" si="12"/>
        <v>4.5400000000000205</v>
      </c>
      <c r="L22" s="2">
        <f t="shared" si="13"/>
        <v>9.3032786885246327E-2</v>
      </c>
    </row>
    <row r="23" spans="1:12" x14ac:dyDescent="0.25">
      <c r="A23" s="32">
        <v>41263.351131410593</v>
      </c>
      <c r="B23">
        <v>427.96</v>
      </c>
      <c r="C23">
        <v>61.66</v>
      </c>
      <c r="D23">
        <v>-185.35</v>
      </c>
      <c r="E23" s="42">
        <f t="shared" si="10"/>
        <v>0.65467484086548211</v>
      </c>
      <c r="F23" s="20">
        <f t="shared" si="1"/>
        <v>11.308654558743001</v>
      </c>
      <c r="G23" s="2">
        <f t="shared" si="2"/>
        <v>0.15983606557377072</v>
      </c>
      <c r="H23" s="45">
        <f t="shared" si="3"/>
        <v>0.24414572791962949</v>
      </c>
      <c r="I23" s="44">
        <f>Gewicht!$N$4-G23/Gewicht!$N$2</f>
        <v>0.91080076980927471</v>
      </c>
      <c r="J23" s="2">
        <f t="shared" si="11"/>
        <v>-185.35</v>
      </c>
      <c r="K23" s="2">
        <f t="shared" si="12"/>
        <v>7.7999999999999829</v>
      </c>
      <c r="L23" s="2">
        <f t="shared" si="13"/>
        <v>0.15983606557377072</v>
      </c>
    </row>
    <row r="24" spans="1:12" x14ac:dyDescent="0.25">
      <c r="A24" s="32">
        <v>41263.725158103298</v>
      </c>
      <c r="B24">
        <v>423.52</v>
      </c>
      <c r="C24">
        <v>57.22</v>
      </c>
      <c r="D24">
        <v>-189.79</v>
      </c>
      <c r="E24" s="42">
        <f t="shared" si="10"/>
        <v>0.37402669270522892</v>
      </c>
      <c r="F24" s="20">
        <f t="shared" si="1"/>
        <v>11.68268125144823</v>
      </c>
      <c r="G24" s="2">
        <f t="shared" si="2"/>
        <v>9.0983606557377014E-2</v>
      </c>
      <c r="H24" s="45">
        <f t="shared" si="3"/>
        <v>0.24325431401518005</v>
      </c>
      <c r="I24" s="44">
        <f>Gewicht!$N$4-G24/Gewicht!$N$2</f>
        <v>0.92457126161255343</v>
      </c>
      <c r="J24" s="2">
        <f t="shared" si="11"/>
        <v>-189.79</v>
      </c>
      <c r="K24" s="2">
        <f t="shared" si="12"/>
        <v>4.4399999999999977</v>
      </c>
      <c r="L24" s="2">
        <f t="shared" si="13"/>
        <v>9.0983606557377014E-2</v>
      </c>
    </row>
    <row r="25" spans="1:12" x14ac:dyDescent="0.25">
      <c r="A25" s="32">
        <v>41264.344552092014</v>
      </c>
      <c r="B25">
        <v>417.07</v>
      </c>
      <c r="C25">
        <v>50.77</v>
      </c>
      <c r="D25">
        <v>-196.24</v>
      </c>
      <c r="E25" s="42">
        <f t="shared" si="10"/>
        <v>0.61939398871618323</v>
      </c>
      <c r="F25" s="20">
        <f t="shared" si="1"/>
        <v>12.302075240164413</v>
      </c>
      <c r="G25" s="2">
        <f t="shared" si="2"/>
        <v>0.13217213114754076</v>
      </c>
      <c r="H25" s="45">
        <f t="shared" si="3"/>
        <v>0.21338943153370551</v>
      </c>
      <c r="I25" s="44">
        <f>Gewicht!$N$4-G25/Gewicht!$N$2</f>
        <v>0.91633355669452066</v>
      </c>
      <c r="J25" s="2">
        <f t="shared" si="11"/>
        <v>-196.24</v>
      </c>
      <c r="K25" s="2">
        <f t="shared" si="12"/>
        <v>6.4500000000000171</v>
      </c>
      <c r="L25" s="2">
        <f t="shared" si="13"/>
        <v>0.13217213114754076</v>
      </c>
    </row>
    <row r="26" spans="1:12" x14ac:dyDescent="0.25">
      <c r="A26" s="32">
        <v>41264.770755614867</v>
      </c>
      <c r="B26">
        <v>413.11</v>
      </c>
      <c r="C26">
        <v>46.81</v>
      </c>
      <c r="D26">
        <v>-200.2</v>
      </c>
      <c r="E26" s="42">
        <f t="shared" si="10"/>
        <v>0.42620352285302943</v>
      </c>
      <c r="F26" s="20">
        <f t="shared" si="1"/>
        <v>12.728278763017443</v>
      </c>
      <c r="G26" s="2">
        <f t="shared" si="2"/>
        <v>8.1147540983606145E-2</v>
      </c>
      <c r="H26" s="45">
        <f t="shared" si="3"/>
        <v>0.19039622300726217</v>
      </c>
      <c r="I26" s="44">
        <f>Gewicht!$N$4-G26/Gewicht!$N$2</f>
        <v>0.92653847472730766</v>
      </c>
      <c r="J26" s="2">
        <f t="shared" si="11"/>
        <v>-200.2</v>
      </c>
      <c r="K26" s="2">
        <f t="shared" si="12"/>
        <v>3.9599999999999795</v>
      </c>
      <c r="L26" s="2">
        <f t="shared" si="13"/>
        <v>8.1147540983606145E-2</v>
      </c>
    </row>
    <row r="27" spans="1:12" x14ac:dyDescent="0.25">
      <c r="A27" s="32">
        <v>41265.409469265047</v>
      </c>
      <c r="B27">
        <v>408.12</v>
      </c>
      <c r="C27">
        <v>41.82</v>
      </c>
      <c r="D27">
        <v>-205.19</v>
      </c>
      <c r="E27" s="42">
        <f t="shared" si="10"/>
        <v>0.63871365017985227</v>
      </c>
      <c r="F27" s="20">
        <f t="shared" si="1"/>
        <v>13.366992413197295</v>
      </c>
      <c r="G27" s="2">
        <f t="shared" si="2"/>
        <v>0.10225409836065592</v>
      </c>
      <c r="H27" s="45">
        <f t="shared" si="3"/>
        <v>0.16009380468362103</v>
      </c>
      <c r="I27" s="44">
        <f>Gewicht!$N$4-G27/Gewicht!$N$2</f>
        <v>0.92231716325189772</v>
      </c>
      <c r="J27" s="2">
        <f t="shared" si="11"/>
        <v>-205.19</v>
      </c>
      <c r="K27" s="2">
        <f t="shared" si="12"/>
        <v>4.9900000000000091</v>
      </c>
      <c r="L27" s="2">
        <f t="shared" si="13"/>
        <v>0.10225409836065592</v>
      </c>
    </row>
    <row r="28" spans="1:12" x14ac:dyDescent="0.25">
      <c r="A28" s="32">
        <v>41265.804576686918</v>
      </c>
      <c r="B28">
        <v>405.54</v>
      </c>
      <c r="C28">
        <v>39.24</v>
      </c>
      <c r="D28">
        <v>-207.77</v>
      </c>
      <c r="E28" s="42">
        <f t="shared" si="10"/>
        <v>0.3951074218712165</v>
      </c>
      <c r="F28" s="20">
        <f t="shared" si="1"/>
        <v>13.762099835068511</v>
      </c>
      <c r="G28" s="2">
        <f t="shared" si="2"/>
        <v>5.2868852459016069E-2</v>
      </c>
      <c r="H28" s="45">
        <f t="shared" si="3"/>
        <v>0.13380880624471903</v>
      </c>
      <c r="I28" s="44">
        <f>Gewicht!$N$4-G28/Gewicht!$N$2</f>
        <v>0.93219421243222567</v>
      </c>
      <c r="J28" s="2">
        <f t="shared" si="11"/>
        <v>-207.77</v>
      </c>
      <c r="K28" s="2">
        <f t="shared" si="12"/>
        <v>2.5800000000000125</v>
      </c>
      <c r="L28" s="2">
        <f t="shared" si="13"/>
        <v>5.2868852459016069E-2</v>
      </c>
    </row>
    <row r="29" spans="1:12" x14ac:dyDescent="0.25">
      <c r="A29" s="32">
        <v>41266.366747910877</v>
      </c>
      <c r="B29">
        <v>402.36</v>
      </c>
      <c r="C29">
        <v>36.06</v>
      </c>
      <c r="D29">
        <v>-210.95</v>
      </c>
      <c r="E29" s="42">
        <f t="shared" si="10"/>
        <v>0.56217122395901242</v>
      </c>
      <c r="F29" s="20">
        <f t="shared" si="1"/>
        <v>14.324271059027524</v>
      </c>
      <c r="G29" s="2">
        <f t="shared" si="2"/>
        <v>6.5163934426229655E-2</v>
      </c>
      <c r="H29" s="45">
        <f t="shared" si="3"/>
        <v>0.11591474563091604</v>
      </c>
      <c r="I29" s="44">
        <f>Gewicht!$N$4-G29/Gewicht!$N$2</f>
        <v>0.92973519603878296</v>
      </c>
      <c r="J29" s="2">
        <f t="shared" si="11"/>
        <v>-210.95</v>
      </c>
      <c r="K29" s="2">
        <f t="shared" si="12"/>
        <v>3.1799999999999784</v>
      </c>
      <c r="L29" s="2">
        <f t="shared" si="13"/>
        <v>6.5163934426229655E-2</v>
      </c>
    </row>
    <row r="30" spans="1:12" x14ac:dyDescent="0.25">
      <c r="A30" s="32">
        <v>41268.490300789927</v>
      </c>
      <c r="B30">
        <v>393.43</v>
      </c>
      <c r="C30">
        <v>27.13</v>
      </c>
      <c r="D30">
        <v>-219.88</v>
      </c>
      <c r="E30" s="42">
        <f t="shared" si="10"/>
        <v>2.1235528790493845</v>
      </c>
      <c r="F30" s="20">
        <f t="shared" si="1"/>
        <v>16.447823938076908</v>
      </c>
      <c r="G30" s="2">
        <f t="shared" si="2"/>
        <v>0.18299180327868866</v>
      </c>
      <c r="H30" s="45">
        <f t="shared" si="3"/>
        <v>8.6172473068156202E-2</v>
      </c>
      <c r="I30" s="44">
        <f>Gewicht!$N$4-G30/Gewicht!$N$2</f>
        <v>0.90616962226829112</v>
      </c>
      <c r="J30" s="2">
        <f t="shared" si="11"/>
        <v>-219.88</v>
      </c>
      <c r="K30" s="2">
        <f t="shared" si="12"/>
        <v>8.9300000000000068</v>
      </c>
      <c r="L30" s="2">
        <f t="shared" si="13"/>
        <v>0.18299180327868866</v>
      </c>
    </row>
    <row r="31" spans="1:12" x14ac:dyDescent="0.25">
      <c r="A31" s="32">
        <v>41269.61182659433</v>
      </c>
      <c r="B31">
        <v>389.56</v>
      </c>
      <c r="C31">
        <v>23.26</v>
      </c>
      <c r="D31">
        <v>-223.75</v>
      </c>
      <c r="E31" s="42">
        <f t="shared" si="10"/>
        <v>1.1215258044030634</v>
      </c>
      <c r="F31" s="20">
        <f t="shared" si="1"/>
        <v>17.569349742479972</v>
      </c>
      <c r="G31" s="2">
        <f t="shared" si="2"/>
        <v>7.9303278688524687E-2</v>
      </c>
      <c r="H31" s="45">
        <f t="shared" si="3"/>
        <v>7.0710168573191387E-2</v>
      </c>
      <c r="I31" s="44">
        <f>Gewicht!$N$4-G31/Gewicht!$N$2</f>
        <v>0.92690732718632396</v>
      </c>
      <c r="J31" s="2">
        <f t="shared" si="11"/>
        <v>-223.75</v>
      </c>
      <c r="K31" s="2">
        <f t="shared" si="12"/>
        <v>3.8700000000000045</v>
      </c>
      <c r="L31" s="2">
        <f t="shared" si="13"/>
        <v>7.9303278688524687E-2</v>
      </c>
    </row>
    <row r="32" spans="1:12" x14ac:dyDescent="0.25">
      <c r="A32" s="32">
        <v>41270.50176257523</v>
      </c>
      <c r="B32">
        <v>386.87</v>
      </c>
      <c r="C32">
        <v>20.57</v>
      </c>
      <c r="D32">
        <v>-226.44</v>
      </c>
      <c r="E32" s="42">
        <f t="shared" si="10"/>
        <v>0.88993598090019077</v>
      </c>
      <c r="F32" s="20">
        <f t="shared" si="1"/>
        <v>18.459285723380162</v>
      </c>
      <c r="G32" s="2">
        <f t="shared" si="2"/>
        <v>5.5122950819672091E-2</v>
      </c>
      <c r="H32" s="45">
        <f t="shared" si="3"/>
        <v>6.1940355264559543E-2</v>
      </c>
      <c r="I32" s="44">
        <f>Gewicht!$N$4-G32/Gewicht!$N$2</f>
        <v>0.93174339276009444</v>
      </c>
      <c r="J32" s="2">
        <f t="shared" si="11"/>
        <v>-226.44</v>
      </c>
      <c r="K32" s="2">
        <f t="shared" si="12"/>
        <v>2.6899999999999977</v>
      </c>
      <c r="L32" s="2">
        <f t="shared" si="13"/>
        <v>5.5122950819672091E-2</v>
      </c>
    </row>
    <row r="33" spans="1:12" x14ac:dyDescent="0.25">
      <c r="A33" s="32">
        <v>41270.759159131943</v>
      </c>
      <c r="B33">
        <v>386.16</v>
      </c>
      <c r="C33">
        <v>19.86</v>
      </c>
      <c r="D33">
        <v>-227.15</v>
      </c>
      <c r="E33" s="42">
        <f t="shared" si="10"/>
        <v>0.25739655671350192</v>
      </c>
      <c r="F33" s="20">
        <f t="shared" si="1"/>
        <v>18.716682280093664</v>
      </c>
      <c r="G33" s="2">
        <f t="shared" si="2"/>
        <v>1.4549180327868434E-2</v>
      </c>
      <c r="H33" s="45">
        <f t="shared" si="3"/>
        <v>5.6524378234253381E-2</v>
      </c>
      <c r="I33" s="44">
        <f>Gewicht!$N$4-G33/Gewicht!$N$2</f>
        <v>0.93985814685845515</v>
      </c>
      <c r="J33" s="2">
        <f t="shared" si="11"/>
        <v>-227.15</v>
      </c>
      <c r="K33" s="2">
        <f t="shared" si="12"/>
        <v>0.71000000000000796</v>
      </c>
      <c r="L33" s="2">
        <f t="shared" si="13"/>
        <v>1.4549180327868434E-2</v>
      </c>
    </row>
    <row r="34" spans="1:12" x14ac:dyDescent="0.25">
      <c r="A34" s="32">
        <v>41271.405919837962</v>
      </c>
      <c r="B34">
        <v>384.36</v>
      </c>
      <c r="C34">
        <v>18.059999999999999</v>
      </c>
      <c r="D34">
        <v>-228.95</v>
      </c>
      <c r="E34" s="42">
        <f t="shared" si="10"/>
        <v>0.64676070601854008</v>
      </c>
      <c r="F34" s="20">
        <f t="shared" si="1"/>
        <v>19.363442986112204</v>
      </c>
      <c r="G34" s="2">
        <f t="shared" si="2"/>
        <v>3.688524590163958E-2</v>
      </c>
      <c r="H34" s="45">
        <f t="shared" si="3"/>
        <v>5.7030746547212512E-2</v>
      </c>
      <c r="I34" s="44">
        <f>Gewicht!$N$4-G34/Gewicht!$N$2</f>
        <v>0.93539093374370097</v>
      </c>
      <c r="J34" s="2">
        <f t="shared" si="11"/>
        <v>-228.95</v>
      </c>
      <c r="K34" s="2">
        <f t="shared" si="12"/>
        <v>1.7999999999999829</v>
      </c>
      <c r="L34" s="2">
        <f t="shared" si="13"/>
        <v>3.688524590163958E-2</v>
      </c>
    </row>
    <row r="35" spans="1:12" x14ac:dyDescent="0.25">
      <c r="A35" s="32">
        <v>41272.403286916953</v>
      </c>
      <c r="B35">
        <v>381.95</v>
      </c>
      <c r="C35">
        <v>15.65</v>
      </c>
      <c r="D35">
        <v>-231.36</v>
      </c>
      <c r="E35" s="42">
        <f t="shared" si="10"/>
        <v>0.997367078991374</v>
      </c>
      <c r="F35" s="20">
        <f t="shared" si="1"/>
        <v>20.360810065103578</v>
      </c>
      <c r="G35" s="2">
        <f t="shared" si="2"/>
        <v>4.9385245901639861E-2</v>
      </c>
      <c r="H35" s="45">
        <f t="shared" si="3"/>
        <v>4.9515616608864409E-2</v>
      </c>
      <c r="I35" s="44">
        <f>Gewicht!$N$4-G35/Gewicht!$N$2</f>
        <v>0.93289093374370091</v>
      </c>
      <c r="J35" s="2">
        <f t="shared" si="11"/>
        <v>-231.36</v>
      </c>
      <c r="K35" s="2">
        <f t="shared" si="12"/>
        <v>2.410000000000025</v>
      </c>
      <c r="L35" s="2">
        <f t="shared" si="13"/>
        <v>4.9385245901639861E-2</v>
      </c>
    </row>
    <row r="36" spans="1:12" x14ac:dyDescent="0.25">
      <c r="A36" s="32">
        <v>41274.515536265913</v>
      </c>
      <c r="B36">
        <v>378.41</v>
      </c>
      <c r="C36">
        <v>12.11</v>
      </c>
      <c r="D36">
        <v>-234.9</v>
      </c>
      <c r="E36" s="42">
        <f t="shared" si="10"/>
        <v>2.1122493489601766</v>
      </c>
      <c r="F36" s="20">
        <f t="shared" si="1"/>
        <v>22.473059414063755</v>
      </c>
      <c r="G36" s="2">
        <f t="shared" si="2"/>
        <v>7.2540983606556642E-2</v>
      </c>
      <c r="H36" s="45">
        <f t="shared" si="3"/>
        <v>3.4343001995605915E-2</v>
      </c>
      <c r="I36" s="44">
        <f>Gewicht!$N$4-G36/Gewicht!$N$2</f>
        <v>0.92825978620271754</v>
      </c>
      <c r="J36" s="2">
        <f t="shared" si="11"/>
        <v>-234.9</v>
      </c>
      <c r="K36" s="2">
        <f t="shared" si="12"/>
        <v>3.539999999999992</v>
      </c>
      <c r="L36" s="2">
        <f t="shared" si="13"/>
        <v>7.2540983606556642E-2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workbookViewId="0">
      <selection activeCell="A2" sqref="A2:C35"/>
    </sheetView>
  </sheetViews>
  <sheetFormatPr baseColWidth="10" defaultRowHeight="15" x14ac:dyDescent="0.25"/>
  <cols>
    <col min="1" max="1" width="11.85546875" style="23" bestFit="1" customWidth="1"/>
    <col min="2" max="2" width="21.85546875" style="18" bestFit="1" customWidth="1"/>
    <col min="3" max="3" width="23.5703125" style="10" bestFit="1" customWidth="1"/>
    <col min="4" max="4" width="11.85546875" customWidth="1"/>
    <col min="7" max="7" width="20" bestFit="1" customWidth="1"/>
  </cols>
  <sheetData>
    <row r="1" spans="1:4" x14ac:dyDescent="0.25">
      <c r="A1" s="19" t="s">
        <v>55</v>
      </c>
      <c r="B1" s="5" t="s">
        <v>8</v>
      </c>
      <c r="C1" s="15" t="s">
        <v>9</v>
      </c>
      <c r="D1" s="14" t="s">
        <v>19</v>
      </c>
    </row>
    <row r="2" spans="1:4" x14ac:dyDescent="0.25">
      <c r="A2" s="20">
        <v>0.45345920138788642</v>
      </c>
      <c r="B2" s="6">
        <v>0.20379893101692625</v>
      </c>
      <c r="C2" s="10">
        <v>0.44943168071827877</v>
      </c>
      <c r="D2" s="10">
        <v>0.92114879439003894</v>
      </c>
    </row>
    <row r="3" spans="1:4" x14ac:dyDescent="0.25">
      <c r="A3" s="20">
        <v>0.78243417245539604</v>
      </c>
      <c r="B3" s="6">
        <v>0.1340163934426222</v>
      </c>
      <c r="C3" s="10">
        <v>0.40737565234140694</v>
      </c>
      <c r="D3" s="10">
        <v>0.93510530190489982</v>
      </c>
    </row>
    <row r="4" spans="1:4" x14ac:dyDescent="0.25">
      <c r="A4" s="20">
        <v>1.6407231987832347</v>
      </c>
      <c r="B4" s="6">
        <v>0.34959016393442743</v>
      </c>
      <c r="C4" s="10">
        <v>0.25116687255589243</v>
      </c>
      <c r="D4" s="10">
        <v>0.89897540983606539</v>
      </c>
    </row>
    <row r="5" spans="1:4" x14ac:dyDescent="0.25">
      <c r="A5" s="20">
        <v>1.9856573712313548</v>
      </c>
      <c r="B5" s="6">
        <v>0.466803278688524</v>
      </c>
      <c r="C5" s="10">
        <v>0.33981299655581693</v>
      </c>
      <c r="D5" s="10">
        <v>0.87553278688524605</v>
      </c>
    </row>
    <row r="6" spans="1:4" x14ac:dyDescent="0.25">
      <c r="A6" s="20">
        <v>2.214914279509685</v>
      </c>
      <c r="B6" s="6">
        <v>0.54118852459016331</v>
      </c>
      <c r="C6" s="10">
        <v>0.32446239661982862</v>
      </c>
      <c r="D6" s="10">
        <v>0.86065573770491821</v>
      </c>
    </row>
    <row r="7" spans="1:4" x14ac:dyDescent="0.25">
      <c r="A7" s="20">
        <v>2.7457269965234445</v>
      </c>
      <c r="B7" s="6">
        <v>0.7198770491803278</v>
      </c>
      <c r="C7" s="10">
        <v>0.33663195862267298</v>
      </c>
      <c r="D7" s="10">
        <v>0.82491803278688525</v>
      </c>
    </row>
    <row r="8" spans="1:4" x14ac:dyDescent="0.25">
      <c r="A8" s="20">
        <v>2.977338185402914</v>
      </c>
      <c r="B8" s="6">
        <v>0.80163934426229522</v>
      </c>
      <c r="C8" s="10">
        <v>0.35301530758307426</v>
      </c>
      <c r="D8" s="10">
        <v>0.80856557377049176</v>
      </c>
    </row>
    <row r="9" spans="1:4" x14ac:dyDescent="0.25">
      <c r="A9" s="20">
        <v>3.6397439539941843</v>
      </c>
      <c r="B9" s="6">
        <v>1.0577868852459018</v>
      </c>
      <c r="C9" s="10">
        <v>0.38669279938239703</v>
      </c>
      <c r="D9" s="10">
        <v>0.75733606557377042</v>
      </c>
    </row>
    <row r="10" spans="1:4" x14ac:dyDescent="0.25">
      <c r="A10" s="20">
        <v>3.9775855700208922</v>
      </c>
      <c r="B10" s="6">
        <v>1.1840163934426224</v>
      </c>
      <c r="C10" s="10">
        <v>0.37363516573618816</v>
      </c>
      <c r="D10" s="10">
        <v>0.73209016393442639</v>
      </c>
    </row>
    <row r="11" spans="1:4" x14ac:dyDescent="0.25">
      <c r="A11" s="20">
        <v>4.663748221930291</v>
      </c>
      <c r="B11" s="6">
        <v>1.4241803278688525</v>
      </c>
      <c r="C11" s="10">
        <v>0.35001021078299871</v>
      </c>
      <c r="D11" s="10">
        <v>0.68405737704918035</v>
      </c>
    </row>
    <row r="12" spans="1:4" x14ac:dyDescent="0.25">
      <c r="A12" s="20">
        <v>5.1650868359356537</v>
      </c>
      <c r="B12" s="6">
        <v>1.6159836065573774</v>
      </c>
      <c r="C12" s="10">
        <v>0.38258229733421895</v>
      </c>
      <c r="D12" s="10">
        <v>0.64569672131147537</v>
      </c>
    </row>
    <row r="13" spans="1:4" x14ac:dyDescent="0.25">
      <c r="A13" s="20">
        <v>5.6391109968171804</v>
      </c>
      <c r="B13" s="6">
        <v>1.7963114754098366</v>
      </c>
      <c r="C13" s="10">
        <v>0.38041915103464263</v>
      </c>
      <c r="D13" s="10">
        <v>0.60963114754098346</v>
      </c>
    </row>
    <row r="14" spans="1:4" x14ac:dyDescent="0.25">
      <c r="A14" s="20">
        <v>6.0833706177581917</v>
      </c>
      <c r="B14" s="6">
        <v>1.947336065573771</v>
      </c>
      <c r="C14" s="10">
        <v>0.33994669568222485</v>
      </c>
      <c r="D14" s="10">
        <v>0.57942622950819667</v>
      </c>
    </row>
    <row r="15" spans="1:4" x14ac:dyDescent="0.25">
      <c r="A15" s="20">
        <v>6.7389939901622711</v>
      </c>
      <c r="B15" s="6">
        <v>2.1581967213114752</v>
      </c>
      <c r="C15" s="10">
        <v>0.32161857647708253</v>
      </c>
      <c r="D15" s="10">
        <v>0.53725409836065574</v>
      </c>
    </row>
    <row r="16" spans="1:4" x14ac:dyDescent="0.25">
      <c r="A16" s="20">
        <v>7.8600772511563264</v>
      </c>
      <c r="B16" s="6">
        <v>2.480532786885246</v>
      </c>
      <c r="C16" s="10">
        <v>0.28752196807216451</v>
      </c>
      <c r="D16" s="10">
        <v>0.47278688524590162</v>
      </c>
    </row>
    <row r="17" spans="1:4" x14ac:dyDescent="0.25">
      <c r="A17" s="20">
        <v>8.6252412774847471</v>
      </c>
      <c r="B17" s="6">
        <v>2.699795081967213</v>
      </c>
      <c r="C17" s="10">
        <v>0.28655593773021432</v>
      </c>
      <c r="D17" s="10">
        <v>0.42893442622950828</v>
      </c>
    </row>
    <row r="18" spans="1:4" x14ac:dyDescent="0.25">
      <c r="A18" s="20">
        <v>9.6021878920655581</v>
      </c>
      <c r="B18" s="6">
        <v>2.958606557377049</v>
      </c>
      <c r="C18" s="10">
        <v>0.26491874944557442</v>
      </c>
      <c r="D18" s="10">
        <v>0.377172131147541</v>
      </c>
    </row>
    <row r="19" spans="1:4" x14ac:dyDescent="0.25">
      <c r="A19" s="20">
        <v>9.9345607580980868</v>
      </c>
      <c r="B19" s="6">
        <v>3.0440573770491803</v>
      </c>
      <c r="C19" s="10">
        <v>0.25709324799025129</v>
      </c>
      <c r="D19" s="10">
        <v>0.36008196721311481</v>
      </c>
    </row>
    <row r="20" spans="1:4" x14ac:dyDescent="0.25">
      <c r="A20" s="20">
        <v>10.588274241898034</v>
      </c>
      <c r="B20" s="6">
        <v>3.2108606557377048</v>
      </c>
      <c r="C20" s="10">
        <v>0.25516267114289826</v>
      </c>
      <c r="D20" s="10">
        <v>0.32672131147540984</v>
      </c>
    </row>
    <row r="21" spans="1:4" x14ac:dyDescent="0.25">
      <c r="A21" s="20">
        <v>10.944629674471798</v>
      </c>
      <c r="B21" s="6">
        <v>3.3038934426229511</v>
      </c>
      <c r="C21" s="10">
        <v>0.26106740176042897</v>
      </c>
      <c r="D21" s="10">
        <v>0.30811475409836064</v>
      </c>
    </row>
    <row r="22" spans="1:4" x14ac:dyDescent="0.25">
      <c r="A22" s="20">
        <v>11.59930451533728</v>
      </c>
      <c r="B22" s="6">
        <v>3.4637295081967219</v>
      </c>
      <c r="C22" s="10">
        <v>0.24414572791962949</v>
      </c>
      <c r="D22" s="10">
        <v>0.2761475409836065</v>
      </c>
    </row>
    <row r="23" spans="1:4" x14ac:dyDescent="0.25">
      <c r="A23" s="20">
        <v>11.973331208042509</v>
      </c>
      <c r="B23" s="6">
        <v>3.5547131147540987</v>
      </c>
      <c r="C23" s="10">
        <v>0.24325431401518005</v>
      </c>
      <c r="D23" s="10">
        <v>0.25795081967213107</v>
      </c>
    </row>
    <row r="24" spans="1:4" x14ac:dyDescent="0.25">
      <c r="A24" s="20">
        <v>12.592725196758693</v>
      </c>
      <c r="B24" s="6">
        <v>3.6868852459016392</v>
      </c>
      <c r="C24" s="10">
        <v>0.21338943153370551</v>
      </c>
      <c r="D24" s="10">
        <v>0.23151639344262298</v>
      </c>
    </row>
    <row r="25" spans="1:4" x14ac:dyDescent="0.25">
      <c r="A25" s="20">
        <v>13.018928719611722</v>
      </c>
      <c r="B25" s="6">
        <v>3.7680327868852452</v>
      </c>
      <c r="C25" s="10">
        <v>0.19039622300726217</v>
      </c>
      <c r="D25" s="10">
        <v>0.21528688524590178</v>
      </c>
    </row>
    <row r="26" spans="1:4" x14ac:dyDescent="0.25">
      <c r="A26" s="20">
        <v>13.657642369791574</v>
      </c>
      <c r="B26" s="6">
        <v>3.8702868852459011</v>
      </c>
      <c r="C26" s="10">
        <v>0.16009380468362103</v>
      </c>
      <c r="D26" s="10">
        <v>0.19483606557377064</v>
      </c>
    </row>
    <row r="27" spans="1:4" x14ac:dyDescent="0.25">
      <c r="A27" s="20">
        <v>14.052749791662791</v>
      </c>
      <c r="B27" s="6">
        <v>3.9231557377049171</v>
      </c>
      <c r="C27" s="10">
        <v>0.13380880624471903</v>
      </c>
      <c r="D27" s="10">
        <v>0.18426229508196745</v>
      </c>
    </row>
    <row r="28" spans="1:4" x14ac:dyDescent="0.25">
      <c r="A28" s="20">
        <v>14.614921015621803</v>
      </c>
      <c r="B28" s="6">
        <v>3.9883196721311469</v>
      </c>
      <c r="C28" s="10">
        <v>0.11591474563091604</v>
      </c>
      <c r="D28" s="10">
        <v>0.17122950819672145</v>
      </c>
    </row>
    <row r="29" spans="1:4" x14ac:dyDescent="0.25">
      <c r="A29" s="20">
        <v>16.738473894671188</v>
      </c>
      <c r="B29" s="6">
        <v>4.1713114754098353</v>
      </c>
      <c r="C29" s="10">
        <v>8.6172473068156202E-2</v>
      </c>
      <c r="D29" s="10">
        <v>0.13463114754098382</v>
      </c>
    </row>
    <row r="30" spans="1:4" x14ac:dyDescent="0.25">
      <c r="A30" s="20">
        <v>17.859999699074251</v>
      </c>
      <c r="B30" s="6">
        <v>4.2506147540983603</v>
      </c>
      <c r="C30" s="10">
        <v>7.0710168573191387E-2</v>
      </c>
      <c r="D30" s="10">
        <v>0.11877049180327881</v>
      </c>
    </row>
    <row r="31" spans="1:4" x14ac:dyDescent="0.25">
      <c r="A31" s="20">
        <v>18.749935679974442</v>
      </c>
      <c r="B31" s="6">
        <v>4.3057377049180321</v>
      </c>
      <c r="C31" s="10">
        <v>6.1940355264559543E-2</v>
      </c>
      <c r="D31" s="10">
        <v>0.10774590163934439</v>
      </c>
    </row>
    <row r="32" spans="1:4" x14ac:dyDescent="0.25">
      <c r="A32" s="23">
        <v>19.007332236687944</v>
      </c>
      <c r="B32" s="48">
        <v>4.3202868852459009</v>
      </c>
      <c r="C32" s="10">
        <v>5.6524378234253381E-2</v>
      </c>
      <c r="D32" s="10">
        <v>0.10483606557377068</v>
      </c>
    </row>
    <row r="33" spans="1:4" x14ac:dyDescent="0.25">
      <c r="A33" s="22">
        <v>19.654092942706484</v>
      </c>
      <c r="B33" s="18">
        <v>4.3571721311475402</v>
      </c>
      <c r="C33" s="10">
        <v>5.7030746547212512E-2</v>
      </c>
      <c r="D33" s="10">
        <v>9.7459016393442788E-2</v>
      </c>
    </row>
    <row r="34" spans="1:4" x14ac:dyDescent="0.25">
      <c r="A34" s="22">
        <v>20.651460021697858</v>
      </c>
      <c r="B34" s="18">
        <v>4.4065573770491797</v>
      </c>
      <c r="C34" s="10">
        <v>4.9515616608864409E-2</v>
      </c>
      <c r="D34" s="10">
        <v>8.7581967213114953E-2</v>
      </c>
    </row>
    <row r="35" spans="1:4" x14ac:dyDescent="0.25">
      <c r="A35" s="23">
        <v>22.763709370658034</v>
      </c>
      <c r="B35" s="18">
        <v>4.479098360655736</v>
      </c>
      <c r="C35" s="10">
        <v>3.4343001995605915E-2</v>
      </c>
      <c r="D35" s="10">
        <v>7.3073770491803636E-2</v>
      </c>
    </row>
    <row r="36" spans="1:4" x14ac:dyDescent="0.25">
      <c r="D36" s="10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88"/>
  <sheetViews>
    <sheetView workbookViewId="0">
      <selection sqref="A1:XFD1048576"/>
    </sheetView>
  </sheetViews>
  <sheetFormatPr baseColWidth="10" defaultRowHeight="15" x14ac:dyDescent="0.25"/>
  <cols>
    <col min="1" max="1" width="18" bestFit="1" customWidth="1"/>
    <col min="2" max="2" width="19" bestFit="1" customWidth="1"/>
    <col min="3" max="3" width="18.28515625" bestFit="1" customWidth="1"/>
    <col min="4" max="4" width="11.140625" style="2" bestFit="1" customWidth="1"/>
    <col min="5" max="5" width="6.7109375" style="1" bestFit="1" customWidth="1"/>
    <col min="6" max="6" width="9.5703125" style="1" bestFit="1" customWidth="1"/>
    <col min="7" max="7" width="7.140625" style="24" bestFit="1" customWidth="1"/>
    <col min="8" max="9" width="13.85546875" style="2" bestFit="1" customWidth="1"/>
    <col min="10" max="10" width="11.42578125" style="1"/>
    <col min="11" max="12" width="18" style="1" bestFit="1" customWidth="1"/>
    <col min="13" max="16384" width="11.42578125" style="1"/>
  </cols>
  <sheetData>
    <row r="1" spans="1:11" x14ac:dyDescent="0.25">
      <c r="A1" s="31" t="s">
        <v>3</v>
      </c>
      <c r="B1" s="31" t="s">
        <v>2</v>
      </c>
      <c r="C1" s="31" t="s">
        <v>1</v>
      </c>
      <c r="D1" s="2" t="s">
        <v>3</v>
      </c>
      <c r="E1" s="3" t="s">
        <v>0</v>
      </c>
      <c r="F1" s="3" t="s">
        <v>64</v>
      </c>
      <c r="G1" s="28" t="s">
        <v>0</v>
      </c>
      <c r="H1" s="25" t="s">
        <v>33</v>
      </c>
      <c r="I1" s="25" t="s">
        <v>34</v>
      </c>
      <c r="K1" s="1" t="s">
        <v>58</v>
      </c>
    </row>
    <row r="2" spans="1:11" x14ac:dyDescent="0.25">
      <c r="A2" s="32">
        <v>41251.743845847799</v>
      </c>
      <c r="B2">
        <v>1.77</v>
      </c>
      <c r="C2">
        <v>4.17</v>
      </c>
      <c r="D2" s="2">
        <v>41210.685949074075</v>
      </c>
      <c r="E2" s="24">
        <f>A2-$K$2</f>
        <v>-0.29863100405054865</v>
      </c>
      <c r="F2" s="24"/>
      <c r="G2" s="24">
        <f>E2</f>
        <v>-0.29863100405054865</v>
      </c>
      <c r="H2" s="2">
        <f>-B2/0.981</f>
        <v>-1.8042813455657494</v>
      </c>
      <c r="I2" s="2">
        <f>-C2/0.981</f>
        <v>-4.2507645259938842</v>
      </c>
      <c r="K2" s="32">
        <f>Gewicht!A3</f>
        <v>41252.04247685185</v>
      </c>
    </row>
    <row r="3" spans="1:11" x14ac:dyDescent="0.25">
      <c r="A3" s="32">
        <v>41251.744540292246</v>
      </c>
      <c r="B3">
        <v>1.82</v>
      </c>
      <c r="C3">
        <v>4.21</v>
      </c>
      <c r="D3" s="2">
        <f>A3</f>
        <v>41251.744540292246</v>
      </c>
      <c r="E3" s="24">
        <f>A3-$K$2</f>
        <v>-0.29793655960384058</v>
      </c>
      <c r="F3" s="24"/>
      <c r="G3" s="24">
        <f>E3</f>
        <v>-0.29793655960384058</v>
      </c>
      <c r="H3" s="2">
        <f>-B3/0.981</f>
        <v>-1.8552497451580021</v>
      </c>
      <c r="I3" s="2">
        <f>-C3/0.981</f>
        <v>-4.2915392456676864</v>
      </c>
    </row>
    <row r="4" spans="1:11" x14ac:dyDescent="0.25">
      <c r="A4" s="32">
        <v>41251.745234736685</v>
      </c>
      <c r="B4">
        <v>1.83</v>
      </c>
      <c r="C4">
        <v>4.22</v>
      </c>
      <c r="D4" s="2">
        <f t="shared" ref="D4:D67" si="0">A4</f>
        <v>41251.745234736685</v>
      </c>
      <c r="E4" s="24">
        <f t="shared" ref="E4:E67" si="1">A4-$K$2</f>
        <v>-0.29724211516440846</v>
      </c>
      <c r="F4" s="24"/>
      <c r="G4" s="24">
        <f t="shared" ref="G4:G67" si="2">E4</f>
        <v>-0.29724211516440846</v>
      </c>
      <c r="H4" s="2">
        <f t="shared" ref="H4:H67" si="3">-B4/0.981</f>
        <v>-1.8654434250764527</v>
      </c>
      <c r="I4" s="2">
        <f t="shared" ref="I4:I67" si="4">-C4/0.981</f>
        <v>-4.3017329255861361</v>
      </c>
    </row>
    <row r="5" spans="1:11" x14ac:dyDescent="0.25">
      <c r="A5" s="32">
        <v>41251.745929181132</v>
      </c>
      <c r="B5">
        <v>1.86</v>
      </c>
      <c r="C5">
        <v>4.24</v>
      </c>
      <c r="D5" s="2">
        <f t="shared" si="0"/>
        <v>41251.745929181132</v>
      </c>
      <c r="E5" s="24">
        <f t="shared" si="1"/>
        <v>-0.29654767071770038</v>
      </c>
      <c r="F5" s="24"/>
      <c r="G5" s="24">
        <f t="shared" si="2"/>
        <v>-0.29654767071770038</v>
      </c>
      <c r="H5" s="2">
        <f t="shared" si="3"/>
        <v>-1.8960244648318043</v>
      </c>
      <c r="I5" s="2">
        <f t="shared" si="4"/>
        <v>-4.3221202854230381</v>
      </c>
    </row>
    <row r="6" spans="1:11" x14ac:dyDescent="0.25">
      <c r="A6" s="32">
        <v>41251.746623625579</v>
      </c>
      <c r="B6">
        <v>1.9</v>
      </c>
      <c r="C6">
        <v>4.29</v>
      </c>
      <c r="D6" s="2">
        <f t="shared" si="0"/>
        <v>41251.746623625579</v>
      </c>
      <c r="E6" s="24">
        <f t="shared" si="1"/>
        <v>-0.29585322627099231</v>
      </c>
      <c r="F6" s="24"/>
      <c r="G6" s="24">
        <f t="shared" si="2"/>
        <v>-0.29585322627099231</v>
      </c>
      <c r="H6" s="2">
        <f t="shared" si="3"/>
        <v>-1.9367991845056065</v>
      </c>
      <c r="I6" s="2">
        <f t="shared" si="4"/>
        <v>-4.3730886850152908</v>
      </c>
    </row>
    <row r="7" spans="1:11" x14ac:dyDescent="0.25">
      <c r="A7" s="32">
        <v>41251.747318070018</v>
      </c>
      <c r="B7">
        <v>1.94</v>
      </c>
      <c r="C7">
        <v>4.32</v>
      </c>
      <c r="D7" s="2">
        <f t="shared" si="0"/>
        <v>41251.747318070018</v>
      </c>
      <c r="E7" s="24">
        <f t="shared" si="1"/>
        <v>-0.29515878183156019</v>
      </c>
      <c r="F7" s="24"/>
      <c r="G7" s="24">
        <f t="shared" si="2"/>
        <v>-0.29515878183156019</v>
      </c>
      <c r="H7" s="2">
        <f t="shared" si="3"/>
        <v>-1.9775739041794087</v>
      </c>
      <c r="I7" s="2">
        <f t="shared" si="4"/>
        <v>-4.4036697247706424</v>
      </c>
    </row>
    <row r="8" spans="1:11" x14ac:dyDescent="0.25">
      <c r="A8" s="32">
        <v>41251.748012514465</v>
      </c>
      <c r="B8">
        <v>1.97</v>
      </c>
      <c r="C8">
        <v>4.3600000000000003</v>
      </c>
      <c r="D8" s="2">
        <f t="shared" si="0"/>
        <v>41251.748012514465</v>
      </c>
      <c r="E8" s="24">
        <f t="shared" si="1"/>
        <v>-0.29446433738485212</v>
      </c>
      <c r="F8" s="24"/>
      <c r="G8" s="24">
        <f t="shared" si="2"/>
        <v>-0.29446433738485212</v>
      </c>
      <c r="H8" s="2">
        <f t="shared" si="3"/>
        <v>-2.0081549439347604</v>
      </c>
      <c r="I8" s="2">
        <f t="shared" si="4"/>
        <v>-4.4444444444444446</v>
      </c>
    </row>
    <row r="9" spans="1:11" x14ac:dyDescent="0.25">
      <c r="A9" s="32">
        <v>41251.748706958911</v>
      </c>
      <c r="B9">
        <v>2.0099999999999998</v>
      </c>
      <c r="C9">
        <v>4.3899999999999997</v>
      </c>
      <c r="D9" s="2">
        <f t="shared" si="0"/>
        <v>41251.748706958911</v>
      </c>
      <c r="E9" s="24">
        <f t="shared" si="1"/>
        <v>-0.29376989293814404</v>
      </c>
      <c r="F9" s="24"/>
      <c r="G9" s="24">
        <f t="shared" si="2"/>
        <v>-0.29376989293814404</v>
      </c>
      <c r="H9" s="2">
        <f t="shared" si="3"/>
        <v>-2.0489296636085625</v>
      </c>
      <c r="I9" s="2">
        <f t="shared" si="4"/>
        <v>-4.4750254841997963</v>
      </c>
    </row>
    <row r="10" spans="1:11" x14ac:dyDescent="0.25">
      <c r="A10" s="32">
        <v>41251.749401403358</v>
      </c>
      <c r="B10">
        <v>2.0499999999999998</v>
      </c>
      <c r="C10">
        <v>4.43</v>
      </c>
      <c r="D10" s="2">
        <f t="shared" si="0"/>
        <v>41251.749401403358</v>
      </c>
      <c r="E10" s="24">
        <f t="shared" si="1"/>
        <v>-0.29307544849143596</v>
      </c>
      <c r="F10" s="24"/>
      <c r="G10" s="24">
        <f t="shared" si="2"/>
        <v>-0.29307544849143596</v>
      </c>
      <c r="H10" s="2">
        <f t="shared" si="3"/>
        <v>-2.0897043832823647</v>
      </c>
      <c r="I10" s="2">
        <f t="shared" si="4"/>
        <v>-4.5158002038735985</v>
      </c>
    </row>
    <row r="11" spans="1:11" x14ac:dyDescent="0.25">
      <c r="A11" s="32">
        <v>41251.750095847798</v>
      </c>
      <c r="B11">
        <v>2.09</v>
      </c>
      <c r="C11">
        <v>4.46</v>
      </c>
      <c r="D11" s="2">
        <f t="shared" si="0"/>
        <v>41251.750095847798</v>
      </c>
      <c r="E11" s="24">
        <f t="shared" si="1"/>
        <v>-0.29238100405200385</v>
      </c>
      <c r="F11" s="24"/>
      <c r="G11" s="24">
        <f t="shared" si="2"/>
        <v>-0.29238100405200385</v>
      </c>
      <c r="H11" s="2">
        <f t="shared" si="3"/>
        <v>-2.1304791029561669</v>
      </c>
      <c r="I11" s="2">
        <f t="shared" si="4"/>
        <v>-4.5463812436289501</v>
      </c>
    </row>
    <row r="12" spans="1:11" x14ac:dyDescent="0.25">
      <c r="A12" s="32">
        <v>41251.750790292244</v>
      </c>
      <c r="B12">
        <v>2.11</v>
      </c>
      <c r="C12">
        <v>4.4800000000000004</v>
      </c>
      <c r="D12" s="2">
        <f t="shared" si="0"/>
        <v>41251.750790292244</v>
      </c>
      <c r="E12" s="24">
        <f t="shared" si="1"/>
        <v>-0.29168655960529577</v>
      </c>
      <c r="F12" s="24"/>
      <c r="G12" s="24">
        <f t="shared" si="2"/>
        <v>-0.29168655960529577</v>
      </c>
      <c r="H12" s="2">
        <f t="shared" si="3"/>
        <v>-2.150866462793068</v>
      </c>
      <c r="I12" s="2">
        <f t="shared" si="4"/>
        <v>-4.5667686034658521</v>
      </c>
    </row>
    <row r="13" spans="1:11" x14ac:dyDescent="0.25">
      <c r="A13" s="32">
        <v>41251.75217918113</v>
      </c>
      <c r="B13">
        <v>2.4300000000000002</v>
      </c>
      <c r="C13">
        <v>5.01</v>
      </c>
      <c r="D13" s="2">
        <f t="shared" si="0"/>
        <v>41251.75217918113</v>
      </c>
      <c r="E13" s="24">
        <f t="shared" si="1"/>
        <v>-0.29029767071915558</v>
      </c>
      <c r="F13" s="24"/>
      <c r="G13" s="24">
        <f t="shared" si="2"/>
        <v>-0.29029767071915558</v>
      </c>
      <c r="H13" s="2">
        <f t="shared" si="3"/>
        <v>-2.4770642201834865</v>
      </c>
      <c r="I13" s="2">
        <f t="shared" si="4"/>
        <v>-5.1070336391437303</v>
      </c>
    </row>
    <row r="14" spans="1:11" x14ac:dyDescent="0.25">
      <c r="A14" s="32">
        <v>41251.752873625577</v>
      </c>
      <c r="B14">
        <v>1.88</v>
      </c>
      <c r="C14">
        <v>4.34</v>
      </c>
      <c r="D14" s="2">
        <f t="shared" si="0"/>
        <v>41251.752873625577</v>
      </c>
      <c r="E14" s="24">
        <f t="shared" si="1"/>
        <v>-0.2896032262724475</v>
      </c>
      <c r="F14" s="24"/>
      <c r="G14" s="24">
        <f t="shared" si="2"/>
        <v>-0.2896032262724475</v>
      </c>
      <c r="H14" s="2">
        <f t="shared" si="3"/>
        <v>-1.9164118246687054</v>
      </c>
      <c r="I14" s="2">
        <f t="shared" si="4"/>
        <v>-4.4240570846075435</v>
      </c>
    </row>
    <row r="15" spans="1:11" x14ac:dyDescent="0.25">
      <c r="A15" s="32">
        <v>41251.753568070024</v>
      </c>
      <c r="B15">
        <v>1.82</v>
      </c>
      <c r="C15">
        <v>4.28</v>
      </c>
      <c r="D15" s="2">
        <f t="shared" si="0"/>
        <v>41251.753568070024</v>
      </c>
      <c r="E15" s="24">
        <f t="shared" si="1"/>
        <v>-0.28890878182573942</v>
      </c>
      <c r="F15" s="24"/>
      <c r="G15" s="24">
        <f t="shared" si="2"/>
        <v>-0.28890878182573942</v>
      </c>
      <c r="H15" s="2">
        <f t="shared" si="3"/>
        <v>-1.8552497451580021</v>
      </c>
      <c r="I15" s="2">
        <f t="shared" si="4"/>
        <v>-4.3628950050968403</v>
      </c>
    </row>
    <row r="16" spans="1:11" x14ac:dyDescent="0.25">
      <c r="A16" s="32">
        <v>41251.754262514463</v>
      </c>
      <c r="B16">
        <v>1.87</v>
      </c>
      <c r="C16">
        <v>4.3</v>
      </c>
      <c r="D16" s="2">
        <f t="shared" si="0"/>
        <v>41251.754262514463</v>
      </c>
      <c r="E16" s="24">
        <f t="shared" si="1"/>
        <v>-0.28821433738630731</v>
      </c>
      <c r="F16" s="24"/>
      <c r="G16" s="24">
        <f t="shared" si="2"/>
        <v>-0.28821433738630731</v>
      </c>
      <c r="H16" s="2">
        <f t="shared" si="3"/>
        <v>-1.9062181447502551</v>
      </c>
      <c r="I16" s="2">
        <f t="shared" si="4"/>
        <v>-4.3832823649337413</v>
      </c>
    </row>
    <row r="17" spans="1:9" x14ac:dyDescent="0.25">
      <c r="A17" s="32">
        <v>41251.75495695891</v>
      </c>
      <c r="B17">
        <v>1.97</v>
      </c>
      <c r="C17">
        <v>4.4000000000000004</v>
      </c>
      <c r="D17" s="2">
        <f t="shared" si="0"/>
        <v>41251.75495695891</v>
      </c>
      <c r="E17" s="24">
        <f t="shared" si="1"/>
        <v>-0.28751989293959923</v>
      </c>
      <c r="F17" s="24"/>
      <c r="G17" s="24">
        <f t="shared" si="2"/>
        <v>-0.28751989293959923</v>
      </c>
      <c r="H17" s="2">
        <f t="shared" si="3"/>
        <v>-2.0081549439347604</v>
      </c>
      <c r="I17" s="2">
        <f t="shared" si="4"/>
        <v>-4.4852191641182468</v>
      </c>
    </row>
    <row r="18" spans="1:9" x14ac:dyDescent="0.25">
      <c r="A18" s="32">
        <v>41251.755651403357</v>
      </c>
      <c r="B18">
        <v>2.0099999999999998</v>
      </c>
      <c r="C18">
        <v>4.4400000000000004</v>
      </c>
      <c r="D18" s="2">
        <f t="shared" si="0"/>
        <v>41251.755651403357</v>
      </c>
      <c r="E18" s="24">
        <f t="shared" si="1"/>
        <v>-0.28682544849289116</v>
      </c>
      <c r="F18" s="24"/>
      <c r="G18" s="24">
        <f t="shared" si="2"/>
        <v>-0.28682544849289116</v>
      </c>
      <c r="H18" s="2">
        <f t="shared" si="3"/>
        <v>-2.0489296636085625</v>
      </c>
      <c r="I18" s="2">
        <f t="shared" si="4"/>
        <v>-4.525993883792049</v>
      </c>
    </row>
    <row r="19" spans="1:9" x14ac:dyDescent="0.25">
      <c r="A19" s="32">
        <v>41251.756345847796</v>
      </c>
      <c r="B19">
        <v>2.0299999999999998</v>
      </c>
      <c r="C19">
        <v>4.47</v>
      </c>
      <c r="D19" s="2">
        <f t="shared" si="0"/>
        <v>41251.756345847796</v>
      </c>
      <c r="E19" s="24">
        <f t="shared" si="1"/>
        <v>-0.28613100405345904</v>
      </c>
      <c r="F19" s="24"/>
      <c r="G19" s="24">
        <f t="shared" si="2"/>
        <v>-0.28613100405345904</v>
      </c>
      <c r="H19" s="2">
        <f t="shared" si="3"/>
        <v>-2.0693170234454636</v>
      </c>
      <c r="I19" s="2">
        <f t="shared" si="4"/>
        <v>-4.5565749235474007</v>
      </c>
    </row>
    <row r="20" spans="1:9" x14ac:dyDescent="0.25">
      <c r="A20" s="32">
        <v>41251.757040292243</v>
      </c>
      <c r="B20">
        <v>2.06</v>
      </c>
      <c r="C20">
        <v>4.5</v>
      </c>
      <c r="D20" s="2">
        <f t="shared" si="0"/>
        <v>41251.757040292243</v>
      </c>
      <c r="E20" s="24">
        <f t="shared" si="1"/>
        <v>-0.28543655960675096</v>
      </c>
      <c r="F20" s="24"/>
      <c r="G20" s="24">
        <f t="shared" si="2"/>
        <v>-0.28543655960675096</v>
      </c>
      <c r="H20" s="2">
        <f t="shared" si="3"/>
        <v>-2.0998980632008157</v>
      </c>
      <c r="I20" s="2">
        <f t="shared" si="4"/>
        <v>-4.5871559633027523</v>
      </c>
    </row>
    <row r="21" spans="1:9" x14ac:dyDescent="0.25">
      <c r="A21" s="32">
        <v>41251.75773473669</v>
      </c>
      <c r="B21">
        <v>2.09</v>
      </c>
      <c r="C21">
        <v>4.53</v>
      </c>
      <c r="D21" s="2">
        <f t="shared" si="0"/>
        <v>41251.75773473669</v>
      </c>
      <c r="E21" s="24">
        <f t="shared" si="1"/>
        <v>-0.28474211516004289</v>
      </c>
      <c r="F21" s="24"/>
      <c r="G21" s="24">
        <f t="shared" si="2"/>
        <v>-0.28474211516004289</v>
      </c>
      <c r="H21" s="2">
        <f t="shared" si="3"/>
        <v>-2.1304791029561669</v>
      </c>
      <c r="I21" s="2">
        <f t="shared" si="4"/>
        <v>-4.617737003058104</v>
      </c>
    </row>
    <row r="22" spans="1:9" x14ac:dyDescent="0.25">
      <c r="A22" s="32">
        <v>41251.758429181129</v>
      </c>
      <c r="B22">
        <v>2.12</v>
      </c>
      <c r="C22">
        <v>4.54</v>
      </c>
      <c r="D22" s="2">
        <f t="shared" si="0"/>
        <v>41251.758429181129</v>
      </c>
      <c r="E22" s="24">
        <f t="shared" si="1"/>
        <v>-0.28404767072061077</v>
      </c>
      <c r="F22" s="24"/>
      <c r="G22" s="24">
        <f t="shared" si="2"/>
        <v>-0.28404767072061077</v>
      </c>
      <c r="H22" s="2">
        <f t="shared" si="3"/>
        <v>-2.161060142711519</v>
      </c>
      <c r="I22" s="2">
        <f t="shared" si="4"/>
        <v>-4.6279306829765545</v>
      </c>
    </row>
    <row r="23" spans="1:9" x14ac:dyDescent="0.25">
      <c r="A23" s="32">
        <v>41251.759123625576</v>
      </c>
      <c r="B23">
        <v>2.13</v>
      </c>
      <c r="C23">
        <v>4.5599999999999996</v>
      </c>
      <c r="D23" s="2">
        <f t="shared" si="0"/>
        <v>41251.759123625576</v>
      </c>
      <c r="E23" s="24">
        <f t="shared" si="1"/>
        <v>-0.28335322627390269</v>
      </c>
      <c r="F23" s="24"/>
      <c r="G23" s="24">
        <f t="shared" si="2"/>
        <v>-0.28335322627390269</v>
      </c>
      <c r="H23" s="2">
        <f t="shared" si="3"/>
        <v>-2.1712538226299691</v>
      </c>
      <c r="I23" s="2">
        <f t="shared" si="4"/>
        <v>-4.6483180428134556</v>
      </c>
    </row>
    <row r="24" spans="1:9" x14ac:dyDescent="0.25">
      <c r="A24" s="32">
        <v>41251.759818070022</v>
      </c>
      <c r="B24">
        <v>2.17</v>
      </c>
      <c r="C24">
        <v>4.6100000000000003</v>
      </c>
      <c r="D24" s="2">
        <f t="shared" si="0"/>
        <v>41251.759818070022</v>
      </c>
      <c r="E24" s="24">
        <f t="shared" si="1"/>
        <v>-0.28265878182719462</v>
      </c>
      <c r="F24" s="24"/>
      <c r="G24" s="24">
        <f t="shared" si="2"/>
        <v>-0.28265878182719462</v>
      </c>
      <c r="H24" s="2">
        <f t="shared" si="3"/>
        <v>-2.2120285423037718</v>
      </c>
      <c r="I24" s="2">
        <f t="shared" si="4"/>
        <v>-4.6992864424057093</v>
      </c>
    </row>
    <row r="25" spans="1:9" x14ac:dyDescent="0.25">
      <c r="A25" s="32">
        <v>41251.760512514469</v>
      </c>
      <c r="B25">
        <v>2.21</v>
      </c>
      <c r="C25">
        <v>4.63</v>
      </c>
      <c r="D25" s="2">
        <f t="shared" si="0"/>
        <v>41251.760512514469</v>
      </c>
      <c r="E25" s="24">
        <f t="shared" si="1"/>
        <v>-0.28196433738048654</v>
      </c>
      <c r="F25" s="24"/>
      <c r="G25" s="24">
        <f t="shared" si="2"/>
        <v>-0.28196433738048654</v>
      </c>
      <c r="H25" s="2">
        <f t="shared" si="3"/>
        <v>-2.252803261977574</v>
      </c>
      <c r="I25" s="2">
        <f t="shared" si="4"/>
        <v>-4.7196738022426095</v>
      </c>
    </row>
    <row r="26" spans="1:9" x14ac:dyDescent="0.25">
      <c r="A26" s="32">
        <v>41251.761206958909</v>
      </c>
      <c r="B26">
        <v>2.25</v>
      </c>
      <c r="C26">
        <v>4.68</v>
      </c>
      <c r="D26" s="2">
        <f t="shared" si="0"/>
        <v>41251.761206958909</v>
      </c>
      <c r="E26" s="24">
        <f t="shared" si="1"/>
        <v>-0.28126989294105442</v>
      </c>
      <c r="F26" s="24"/>
      <c r="G26" s="24">
        <f t="shared" si="2"/>
        <v>-0.28126989294105442</v>
      </c>
      <c r="H26" s="2">
        <f t="shared" si="3"/>
        <v>-2.2935779816513762</v>
      </c>
      <c r="I26" s="2">
        <f t="shared" si="4"/>
        <v>-4.7706422018348622</v>
      </c>
    </row>
    <row r="27" spans="1:9" x14ac:dyDescent="0.25">
      <c r="A27" s="32">
        <v>41251.761901403355</v>
      </c>
      <c r="B27">
        <v>2.29</v>
      </c>
      <c r="C27">
        <v>4.7</v>
      </c>
      <c r="D27" s="2">
        <f t="shared" si="0"/>
        <v>41251.761901403355</v>
      </c>
      <c r="E27" s="24">
        <f t="shared" si="1"/>
        <v>-0.28057544849434635</v>
      </c>
      <c r="F27" s="24"/>
      <c r="G27" s="24">
        <f t="shared" si="2"/>
        <v>-0.28057544849434635</v>
      </c>
      <c r="H27" s="2">
        <f t="shared" si="3"/>
        <v>-2.3343527013251784</v>
      </c>
      <c r="I27" s="2">
        <f t="shared" si="4"/>
        <v>-4.7910295616717642</v>
      </c>
    </row>
    <row r="28" spans="1:9" x14ac:dyDescent="0.25">
      <c r="A28" s="32">
        <v>41251.762595847802</v>
      </c>
      <c r="B28">
        <v>2.3199999999999998</v>
      </c>
      <c r="C28">
        <v>4.7300000000000004</v>
      </c>
      <c r="D28" s="2">
        <f t="shared" si="0"/>
        <v>41251.762595847802</v>
      </c>
      <c r="E28" s="24">
        <f t="shared" si="1"/>
        <v>-0.27988100404763827</v>
      </c>
      <c r="F28" s="24"/>
      <c r="G28" s="24">
        <f t="shared" si="2"/>
        <v>-0.27988100404763827</v>
      </c>
      <c r="H28" s="2">
        <f t="shared" si="3"/>
        <v>-2.36493374108053</v>
      </c>
      <c r="I28" s="2">
        <f t="shared" si="4"/>
        <v>-4.8216106014271158</v>
      </c>
    </row>
    <row r="29" spans="1:9" x14ac:dyDescent="0.25">
      <c r="A29" s="32">
        <v>41251.763290292241</v>
      </c>
      <c r="B29">
        <v>2.34</v>
      </c>
      <c r="C29">
        <v>4.75</v>
      </c>
      <c r="D29" s="2">
        <f t="shared" si="0"/>
        <v>41251.763290292241</v>
      </c>
      <c r="E29" s="24">
        <f t="shared" si="1"/>
        <v>-0.27918655960820615</v>
      </c>
      <c r="F29" s="24"/>
      <c r="G29" s="24">
        <f t="shared" si="2"/>
        <v>-0.27918655960820615</v>
      </c>
      <c r="H29" s="2">
        <f t="shared" si="3"/>
        <v>-2.3853211009174311</v>
      </c>
      <c r="I29" s="2">
        <f t="shared" si="4"/>
        <v>-4.841997961264016</v>
      </c>
    </row>
    <row r="30" spans="1:9" x14ac:dyDescent="0.25">
      <c r="A30" s="32">
        <v>41251.763984736688</v>
      </c>
      <c r="B30">
        <v>2.37</v>
      </c>
      <c r="C30">
        <v>4.78</v>
      </c>
      <c r="D30" s="2">
        <f t="shared" si="0"/>
        <v>41251.763984736688</v>
      </c>
      <c r="E30" s="24">
        <f t="shared" si="1"/>
        <v>-0.27849211516149808</v>
      </c>
      <c r="F30" s="24"/>
      <c r="G30" s="24">
        <f t="shared" si="2"/>
        <v>-0.27849211516149808</v>
      </c>
      <c r="H30" s="2">
        <f t="shared" si="3"/>
        <v>-2.4159021406727832</v>
      </c>
      <c r="I30" s="2">
        <f t="shared" si="4"/>
        <v>-4.8725790010193686</v>
      </c>
    </row>
    <row r="31" spans="1:9" x14ac:dyDescent="0.25">
      <c r="A31" s="32">
        <v>41251.764679181135</v>
      </c>
      <c r="B31">
        <v>2.41</v>
      </c>
      <c r="C31">
        <v>4.82</v>
      </c>
      <c r="D31" s="2">
        <f t="shared" si="0"/>
        <v>41251.764679181135</v>
      </c>
      <c r="E31" s="24">
        <f t="shared" si="1"/>
        <v>-0.27779767071479</v>
      </c>
      <c r="F31" s="24"/>
      <c r="G31" s="24">
        <f t="shared" si="2"/>
        <v>-0.27779767071479</v>
      </c>
      <c r="H31" s="2">
        <f t="shared" si="3"/>
        <v>-2.4566768603465854</v>
      </c>
      <c r="I31" s="2">
        <f t="shared" si="4"/>
        <v>-4.9133537206931708</v>
      </c>
    </row>
    <row r="32" spans="1:9" x14ac:dyDescent="0.25">
      <c r="A32" s="32">
        <v>41251.765373625574</v>
      </c>
      <c r="B32">
        <v>2.4500000000000002</v>
      </c>
      <c r="C32">
        <v>4.8499999999999996</v>
      </c>
      <c r="D32" s="2">
        <f t="shared" si="0"/>
        <v>41251.765373625574</v>
      </c>
      <c r="E32" s="24">
        <f t="shared" si="1"/>
        <v>-0.27710322627535788</v>
      </c>
      <c r="F32" s="24"/>
      <c r="G32" s="24">
        <f t="shared" si="2"/>
        <v>-0.27710322627535788</v>
      </c>
      <c r="H32" s="2">
        <f t="shared" si="3"/>
        <v>-2.4974515800203876</v>
      </c>
      <c r="I32" s="2">
        <f t="shared" si="4"/>
        <v>-4.9439347604485215</v>
      </c>
    </row>
    <row r="33" spans="1:9" x14ac:dyDescent="0.25">
      <c r="A33" s="32">
        <v>41251.766068070021</v>
      </c>
      <c r="B33">
        <v>2.48</v>
      </c>
      <c r="C33">
        <v>4.88</v>
      </c>
      <c r="D33" s="2">
        <f t="shared" si="0"/>
        <v>41251.766068070021</v>
      </c>
      <c r="E33" s="24">
        <f t="shared" si="1"/>
        <v>-0.27640878182864981</v>
      </c>
      <c r="F33" s="24"/>
      <c r="G33" s="24">
        <f t="shared" si="2"/>
        <v>-0.27640878182864981</v>
      </c>
      <c r="H33" s="2">
        <f t="shared" si="3"/>
        <v>-2.5280326197757392</v>
      </c>
      <c r="I33" s="2">
        <f t="shared" si="4"/>
        <v>-4.9745158002038732</v>
      </c>
    </row>
    <row r="34" spans="1:9" x14ac:dyDescent="0.25">
      <c r="A34" s="32">
        <v>41251.766762514468</v>
      </c>
      <c r="B34">
        <v>2.4900000000000002</v>
      </c>
      <c r="C34">
        <v>4.91</v>
      </c>
      <c r="D34" s="2">
        <f t="shared" si="0"/>
        <v>41251.766762514468</v>
      </c>
      <c r="E34" s="24">
        <f t="shared" si="1"/>
        <v>-0.27571433738194173</v>
      </c>
      <c r="F34" s="24"/>
      <c r="G34" s="24">
        <f t="shared" si="2"/>
        <v>-0.27571433738194173</v>
      </c>
      <c r="H34" s="2">
        <f t="shared" si="3"/>
        <v>-2.5382262996941898</v>
      </c>
      <c r="I34" s="2">
        <f t="shared" si="4"/>
        <v>-5.0050968399592257</v>
      </c>
    </row>
    <row r="35" spans="1:9" x14ac:dyDescent="0.25">
      <c r="A35" s="32">
        <v>41251.767456958907</v>
      </c>
      <c r="B35">
        <v>2.54</v>
      </c>
      <c r="C35">
        <v>4.9400000000000004</v>
      </c>
      <c r="D35" s="2">
        <f t="shared" si="0"/>
        <v>41251.767456958907</v>
      </c>
      <c r="E35" s="24">
        <f t="shared" si="1"/>
        <v>-0.27501989294250961</v>
      </c>
      <c r="F35" s="24"/>
      <c r="G35" s="24">
        <f t="shared" si="2"/>
        <v>-0.27501989294250961</v>
      </c>
      <c r="H35" s="2">
        <f t="shared" si="3"/>
        <v>-2.5891946992864425</v>
      </c>
      <c r="I35" s="2">
        <f t="shared" si="4"/>
        <v>-5.0356778797145774</v>
      </c>
    </row>
    <row r="36" spans="1:9" x14ac:dyDescent="0.25">
      <c r="A36" s="32">
        <v>41251.768151403354</v>
      </c>
      <c r="B36">
        <v>2.57</v>
      </c>
      <c r="C36">
        <v>4.96</v>
      </c>
      <c r="D36" s="2">
        <f t="shared" si="0"/>
        <v>41251.768151403354</v>
      </c>
      <c r="E36" s="24">
        <f t="shared" si="1"/>
        <v>-0.27432544849580154</v>
      </c>
      <c r="F36" s="24"/>
      <c r="G36" s="24">
        <f t="shared" si="2"/>
        <v>-0.27432544849580154</v>
      </c>
      <c r="H36" s="2">
        <f t="shared" si="3"/>
        <v>-2.6197757390417942</v>
      </c>
      <c r="I36" s="2">
        <f t="shared" si="4"/>
        <v>-5.0560652395514785</v>
      </c>
    </row>
    <row r="37" spans="1:9" x14ac:dyDescent="0.25">
      <c r="A37" s="32">
        <v>41251.768845847801</v>
      </c>
      <c r="B37">
        <v>2.59</v>
      </c>
      <c r="C37">
        <v>5</v>
      </c>
      <c r="D37" s="2">
        <f t="shared" si="0"/>
        <v>41251.768845847801</v>
      </c>
      <c r="E37" s="24">
        <f t="shared" si="1"/>
        <v>-0.27363100404909346</v>
      </c>
      <c r="F37" s="24"/>
      <c r="G37" s="24">
        <f t="shared" si="2"/>
        <v>-0.27363100404909346</v>
      </c>
      <c r="H37" s="2">
        <f t="shared" si="3"/>
        <v>-2.6401630988786953</v>
      </c>
      <c r="I37" s="2">
        <f t="shared" si="4"/>
        <v>-5.0968399592252807</v>
      </c>
    </row>
    <row r="38" spans="1:9" x14ac:dyDescent="0.25">
      <c r="A38" s="32">
        <v>41251.769540292247</v>
      </c>
      <c r="B38">
        <v>2.61</v>
      </c>
      <c r="C38">
        <v>5.0199999999999996</v>
      </c>
      <c r="D38" s="2">
        <f t="shared" si="0"/>
        <v>41251.769540292247</v>
      </c>
      <c r="E38" s="24">
        <f t="shared" si="1"/>
        <v>-0.27293655960238539</v>
      </c>
      <c r="F38" s="24"/>
      <c r="G38" s="24">
        <f t="shared" si="2"/>
        <v>-0.27293655960238539</v>
      </c>
      <c r="H38" s="2">
        <f t="shared" si="3"/>
        <v>-2.6605504587155964</v>
      </c>
      <c r="I38" s="2">
        <f t="shared" si="4"/>
        <v>-5.1172273190621809</v>
      </c>
    </row>
    <row r="39" spans="1:9" x14ac:dyDescent="0.25">
      <c r="A39" s="32">
        <v>41251.770234736687</v>
      </c>
      <c r="B39">
        <v>2.64</v>
      </c>
      <c r="C39">
        <v>5.05</v>
      </c>
      <c r="D39" s="2">
        <f t="shared" si="0"/>
        <v>41251.770234736687</v>
      </c>
      <c r="E39" s="24">
        <f t="shared" si="1"/>
        <v>-0.27224211516295327</v>
      </c>
      <c r="F39" s="24"/>
      <c r="G39" s="24">
        <f t="shared" si="2"/>
        <v>-0.27224211516295327</v>
      </c>
      <c r="H39" s="2">
        <f t="shared" si="3"/>
        <v>-2.691131498470948</v>
      </c>
      <c r="I39" s="2">
        <f t="shared" si="4"/>
        <v>-5.1478083588175334</v>
      </c>
    </row>
    <row r="40" spans="1:9" x14ac:dyDescent="0.25">
      <c r="A40" s="32">
        <v>41251.770929181133</v>
      </c>
      <c r="B40">
        <v>2.68</v>
      </c>
      <c r="C40">
        <v>5.09</v>
      </c>
      <c r="D40" s="2">
        <f t="shared" si="0"/>
        <v>41251.770929181133</v>
      </c>
      <c r="E40" s="24">
        <f t="shared" si="1"/>
        <v>-0.27154767071624519</v>
      </c>
      <c r="F40" s="24"/>
      <c r="G40" s="24">
        <f t="shared" si="2"/>
        <v>-0.27154767071624519</v>
      </c>
      <c r="H40" s="2">
        <f t="shared" si="3"/>
        <v>-2.7319062181447507</v>
      </c>
      <c r="I40" s="2">
        <f t="shared" si="4"/>
        <v>-5.1885830784913356</v>
      </c>
    </row>
    <row r="41" spans="1:9" x14ac:dyDescent="0.25">
      <c r="A41" s="32">
        <v>41251.77162362558</v>
      </c>
      <c r="B41">
        <v>2.71</v>
      </c>
      <c r="C41">
        <v>5.12</v>
      </c>
      <c r="D41" s="2">
        <f t="shared" si="0"/>
        <v>41251.77162362558</v>
      </c>
      <c r="E41" s="24">
        <f t="shared" si="1"/>
        <v>-0.27085322626953712</v>
      </c>
      <c r="F41" s="24"/>
      <c r="G41" s="24">
        <f t="shared" si="2"/>
        <v>-0.27085322626953712</v>
      </c>
      <c r="H41" s="2">
        <f t="shared" si="3"/>
        <v>-2.7624872579001019</v>
      </c>
      <c r="I41" s="2">
        <f t="shared" si="4"/>
        <v>-5.2191641182466872</v>
      </c>
    </row>
    <row r="42" spans="1:9" x14ac:dyDescent="0.25">
      <c r="A42" s="32">
        <v>41251.77231807002</v>
      </c>
      <c r="B42">
        <v>2.74</v>
      </c>
      <c r="C42">
        <v>5.15</v>
      </c>
      <c r="D42" s="2">
        <f t="shared" si="0"/>
        <v>41251.77231807002</v>
      </c>
      <c r="E42" s="24">
        <f t="shared" si="1"/>
        <v>-0.270158781830105</v>
      </c>
      <c r="F42" s="24"/>
      <c r="G42" s="24">
        <f t="shared" si="2"/>
        <v>-0.270158781830105</v>
      </c>
      <c r="H42" s="2">
        <f t="shared" si="3"/>
        <v>-2.7930682976554539</v>
      </c>
      <c r="I42" s="2">
        <f t="shared" si="4"/>
        <v>-5.2497451580020389</v>
      </c>
    </row>
    <row r="43" spans="1:9" x14ac:dyDescent="0.25">
      <c r="A43" s="32">
        <v>41251.773012514466</v>
      </c>
      <c r="B43">
        <v>2.78</v>
      </c>
      <c r="C43">
        <v>5.17</v>
      </c>
      <c r="D43" s="2">
        <f t="shared" si="0"/>
        <v>41251.773012514466</v>
      </c>
      <c r="E43" s="24">
        <f t="shared" si="1"/>
        <v>-0.26946433738339692</v>
      </c>
      <c r="F43" s="24"/>
      <c r="G43" s="24">
        <f t="shared" si="2"/>
        <v>-0.26946433738339692</v>
      </c>
      <c r="H43" s="2">
        <f t="shared" si="3"/>
        <v>-2.8338430173292557</v>
      </c>
      <c r="I43" s="2">
        <f t="shared" si="4"/>
        <v>-5.27013251783894</v>
      </c>
    </row>
    <row r="44" spans="1:9" x14ac:dyDescent="0.25">
      <c r="A44" s="32">
        <v>41251.773706958913</v>
      </c>
      <c r="B44">
        <v>2.79</v>
      </c>
      <c r="C44">
        <v>5.2</v>
      </c>
      <c r="D44" s="2">
        <f t="shared" si="0"/>
        <v>41251.773706958913</v>
      </c>
      <c r="E44" s="24">
        <f t="shared" si="1"/>
        <v>-0.26876989293668885</v>
      </c>
      <c r="F44" s="24"/>
      <c r="G44" s="24">
        <f t="shared" si="2"/>
        <v>-0.26876989293668885</v>
      </c>
      <c r="H44" s="2">
        <f t="shared" si="3"/>
        <v>-2.8440366972477067</v>
      </c>
      <c r="I44" s="2">
        <f t="shared" si="4"/>
        <v>-5.3007135575942916</v>
      </c>
    </row>
    <row r="45" spans="1:9" x14ac:dyDescent="0.25">
      <c r="A45" s="32">
        <v>41251.774401403352</v>
      </c>
      <c r="B45">
        <v>2.83</v>
      </c>
      <c r="C45">
        <v>5.23</v>
      </c>
      <c r="D45" s="2">
        <f t="shared" si="0"/>
        <v>41251.774401403352</v>
      </c>
      <c r="E45" s="24">
        <f t="shared" si="1"/>
        <v>-0.26807544849725673</v>
      </c>
      <c r="F45" s="24"/>
      <c r="G45" s="24">
        <f t="shared" si="2"/>
        <v>-0.26807544849725673</v>
      </c>
      <c r="H45" s="2">
        <f t="shared" si="3"/>
        <v>-2.8848114169215089</v>
      </c>
      <c r="I45" s="2">
        <f t="shared" si="4"/>
        <v>-5.3312945973496442</v>
      </c>
    </row>
    <row r="46" spans="1:9" x14ac:dyDescent="0.25">
      <c r="A46" s="32">
        <v>41251.775095847799</v>
      </c>
      <c r="B46">
        <v>2.85</v>
      </c>
      <c r="C46">
        <v>5.24</v>
      </c>
      <c r="D46" s="2">
        <f t="shared" si="0"/>
        <v>41251.775095847799</v>
      </c>
      <c r="E46" s="24">
        <f t="shared" si="1"/>
        <v>-0.26738100405054865</v>
      </c>
      <c r="F46" s="24"/>
      <c r="G46" s="24">
        <f t="shared" si="2"/>
        <v>-0.26738100405054865</v>
      </c>
      <c r="H46" s="2">
        <f t="shared" si="3"/>
        <v>-2.90519877675841</v>
      </c>
      <c r="I46" s="2">
        <f t="shared" si="4"/>
        <v>-5.3414882772680938</v>
      </c>
    </row>
    <row r="47" spans="1:9" x14ac:dyDescent="0.25">
      <c r="A47" s="32">
        <v>41251.775790292246</v>
      </c>
      <c r="B47">
        <v>2.87</v>
      </c>
      <c r="C47">
        <v>5.28</v>
      </c>
      <c r="D47" s="2">
        <f t="shared" si="0"/>
        <v>41251.775790292246</v>
      </c>
      <c r="E47" s="24">
        <f t="shared" si="1"/>
        <v>-0.26668655960384058</v>
      </c>
      <c r="F47" s="24"/>
      <c r="G47" s="24">
        <f t="shared" si="2"/>
        <v>-0.26668655960384058</v>
      </c>
      <c r="H47" s="2">
        <f t="shared" si="3"/>
        <v>-2.9255861365953111</v>
      </c>
      <c r="I47" s="2">
        <f t="shared" si="4"/>
        <v>-5.382262996941896</v>
      </c>
    </row>
    <row r="48" spans="1:9" x14ac:dyDescent="0.25">
      <c r="A48" s="32">
        <v>41251.776484736685</v>
      </c>
      <c r="B48">
        <v>2.91</v>
      </c>
      <c r="C48">
        <v>5.31</v>
      </c>
      <c r="D48" s="2">
        <f t="shared" si="0"/>
        <v>41251.776484736685</v>
      </c>
      <c r="E48" s="24">
        <f t="shared" si="1"/>
        <v>-0.26599211516440846</v>
      </c>
      <c r="F48" s="24"/>
      <c r="G48" s="24">
        <f t="shared" si="2"/>
        <v>-0.26599211516440846</v>
      </c>
      <c r="H48" s="2">
        <f t="shared" si="3"/>
        <v>-2.9663608562691133</v>
      </c>
      <c r="I48" s="2">
        <f t="shared" si="4"/>
        <v>-5.4128440366972477</v>
      </c>
    </row>
    <row r="49" spans="1:9" x14ac:dyDescent="0.25">
      <c r="A49" s="32">
        <v>41251.777179181132</v>
      </c>
      <c r="B49">
        <v>2.94</v>
      </c>
      <c r="C49">
        <v>5.35</v>
      </c>
      <c r="D49" s="2">
        <f t="shared" si="0"/>
        <v>41251.777179181132</v>
      </c>
      <c r="E49" s="24">
        <f t="shared" si="1"/>
        <v>-0.26529767071770038</v>
      </c>
      <c r="F49" s="24"/>
      <c r="G49" s="24">
        <f t="shared" si="2"/>
        <v>-0.26529767071770038</v>
      </c>
      <c r="H49" s="2">
        <f t="shared" si="3"/>
        <v>-2.9969418960244649</v>
      </c>
      <c r="I49" s="2">
        <f t="shared" si="4"/>
        <v>-5.4536187563710499</v>
      </c>
    </row>
    <row r="50" spans="1:9" x14ac:dyDescent="0.25">
      <c r="A50" s="32">
        <v>41251.777873625579</v>
      </c>
      <c r="B50">
        <v>2.98</v>
      </c>
      <c r="C50">
        <v>5.38</v>
      </c>
      <c r="D50" s="2">
        <f t="shared" si="0"/>
        <v>41251.777873625579</v>
      </c>
      <c r="E50" s="24">
        <f t="shared" si="1"/>
        <v>-0.26460322627099231</v>
      </c>
      <c r="F50" s="24"/>
      <c r="G50" s="24">
        <f t="shared" si="2"/>
        <v>-0.26460322627099231</v>
      </c>
      <c r="H50" s="2">
        <f t="shared" si="3"/>
        <v>-3.0377166156982671</v>
      </c>
      <c r="I50" s="2">
        <f t="shared" si="4"/>
        <v>-5.4841997961264015</v>
      </c>
    </row>
    <row r="51" spans="1:9" x14ac:dyDescent="0.25">
      <c r="A51" s="32">
        <v>41251.778568070018</v>
      </c>
      <c r="B51">
        <v>3.01</v>
      </c>
      <c r="C51">
        <v>5.4</v>
      </c>
      <c r="D51" s="2">
        <f t="shared" si="0"/>
        <v>41251.778568070018</v>
      </c>
      <c r="E51" s="24">
        <f t="shared" si="1"/>
        <v>-0.26390878183156019</v>
      </c>
      <c r="F51" s="24"/>
      <c r="G51" s="24">
        <f t="shared" si="2"/>
        <v>-0.26390878183156019</v>
      </c>
      <c r="H51" s="2">
        <f t="shared" si="3"/>
        <v>-3.0682976554536188</v>
      </c>
      <c r="I51" s="2">
        <f t="shared" si="4"/>
        <v>-5.5045871559633035</v>
      </c>
    </row>
    <row r="52" spans="1:9" x14ac:dyDescent="0.25">
      <c r="A52" s="32">
        <v>41251.779262514465</v>
      </c>
      <c r="B52">
        <v>3.02</v>
      </c>
      <c r="C52">
        <v>5.43</v>
      </c>
      <c r="D52" s="2">
        <f t="shared" si="0"/>
        <v>41251.779262514465</v>
      </c>
      <c r="E52" s="24">
        <f t="shared" si="1"/>
        <v>-0.26321433738485212</v>
      </c>
      <c r="F52" s="24"/>
      <c r="G52" s="24">
        <f t="shared" si="2"/>
        <v>-0.26321433738485212</v>
      </c>
      <c r="H52" s="2">
        <f t="shared" si="3"/>
        <v>-3.0784913353720693</v>
      </c>
      <c r="I52" s="2">
        <f t="shared" si="4"/>
        <v>-5.5351681957186543</v>
      </c>
    </row>
    <row r="53" spans="1:9" x14ac:dyDescent="0.25">
      <c r="A53" s="32">
        <v>41251.779956958911</v>
      </c>
      <c r="B53">
        <v>3.06</v>
      </c>
      <c r="C53">
        <v>5.46</v>
      </c>
      <c r="D53" s="2">
        <f t="shared" si="0"/>
        <v>41251.779956958911</v>
      </c>
      <c r="E53" s="24">
        <f t="shared" si="1"/>
        <v>-0.26251989293814404</v>
      </c>
      <c r="F53" s="24"/>
      <c r="G53" s="24">
        <f t="shared" si="2"/>
        <v>-0.26251989293814404</v>
      </c>
      <c r="H53" s="2">
        <f t="shared" si="3"/>
        <v>-3.1192660550458715</v>
      </c>
      <c r="I53" s="2">
        <f t="shared" si="4"/>
        <v>-5.5657492354740059</v>
      </c>
    </row>
    <row r="54" spans="1:9" x14ac:dyDescent="0.25">
      <c r="A54" s="32">
        <v>41251.780651403358</v>
      </c>
      <c r="B54">
        <v>3.1</v>
      </c>
      <c r="C54">
        <v>5.49</v>
      </c>
      <c r="D54" s="2">
        <f t="shared" si="0"/>
        <v>41251.780651403358</v>
      </c>
      <c r="E54" s="24">
        <f t="shared" si="1"/>
        <v>-0.26182544849143596</v>
      </c>
      <c r="F54" s="24"/>
      <c r="G54" s="24">
        <f t="shared" si="2"/>
        <v>-0.26182544849143596</v>
      </c>
      <c r="H54" s="2">
        <f t="shared" si="3"/>
        <v>-3.1600407747196742</v>
      </c>
      <c r="I54" s="2">
        <f t="shared" si="4"/>
        <v>-5.5963302752293584</v>
      </c>
    </row>
    <row r="55" spans="1:9" x14ac:dyDescent="0.25">
      <c r="A55" s="32">
        <v>41251.781345847798</v>
      </c>
      <c r="B55">
        <v>3.12</v>
      </c>
      <c r="C55">
        <v>5.52</v>
      </c>
      <c r="D55" s="2">
        <f t="shared" si="0"/>
        <v>41251.781345847798</v>
      </c>
      <c r="E55" s="24">
        <f t="shared" si="1"/>
        <v>-0.26113100405200385</v>
      </c>
      <c r="F55" s="24"/>
      <c r="G55" s="24">
        <f t="shared" si="2"/>
        <v>-0.26113100405200385</v>
      </c>
      <c r="H55" s="2">
        <f t="shared" si="3"/>
        <v>-3.1804281345565752</v>
      </c>
      <c r="I55" s="2">
        <f t="shared" si="4"/>
        <v>-5.6269113149847092</v>
      </c>
    </row>
    <row r="56" spans="1:9" x14ac:dyDescent="0.25">
      <c r="A56" s="32">
        <v>41251.782040292244</v>
      </c>
      <c r="B56">
        <v>3.14</v>
      </c>
      <c r="C56">
        <v>5.54</v>
      </c>
      <c r="D56" s="2">
        <f t="shared" si="0"/>
        <v>41251.782040292244</v>
      </c>
      <c r="E56" s="24">
        <f t="shared" si="1"/>
        <v>-0.26043655960529577</v>
      </c>
      <c r="F56" s="24"/>
      <c r="G56" s="24">
        <f t="shared" si="2"/>
        <v>-0.26043655960529577</v>
      </c>
      <c r="H56" s="2">
        <f t="shared" si="3"/>
        <v>-3.2008154943934763</v>
      </c>
      <c r="I56" s="2">
        <f t="shared" si="4"/>
        <v>-5.6472986748216103</v>
      </c>
    </row>
    <row r="57" spans="1:9" x14ac:dyDescent="0.25">
      <c r="A57" s="32">
        <v>41251.782734736691</v>
      </c>
      <c r="B57">
        <v>3.18</v>
      </c>
      <c r="C57">
        <v>5.57</v>
      </c>
      <c r="D57" s="2">
        <f t="shared" si="0"/>
        <v>41251.782734736691</v>
      </c>
      <c r="E57" s="24">
        <f t="shared" si="1"/>
        <v>-0.25974211515858769</v>
      </c>
      <c r="F57" s="24"/>
      <c r="G57" s="24">
        <f t="shared" si="2"/>
        <v>-0.25974211515858769</v>
      </c>
      <c r="H57" s="2">
        <f t="shared" si="3"/>
        <v>-3.2415902140672785</v>
      </c>
      <c r="I57" s="2">
        <f t="shared" si="4"/>
        <v>-5.6778797145769628</v>
      </c>
    </row>
    <row r="58" spans="1:9" x14ac:dyDescent="0.25">
      <c r="A58" s="32">
        <v>41251.78342918113</v>
      </c>
      <c r="B58">
        <v>3.21</v>
      </c>
      <c r="C58">
        <v>5.61</v>
      </c>
      <c r="D58" s="2">
        <f t="shared" si="0"/>
        <v>41251.78342918113</v>
      </c>
      <c r="E58" s="24">
        <f t="shared" si="1"/>
        <v>-0.25904767071915558</v>
      </c>
      <c r="F58" s="24"/>
      <c r="G58" s="24">
        <f t="shared" si="2"/>
        <v>-0.25904767071915558</v>
      </c>
      <c r="H58" s="2">
        <f t="shared" si="3"/>
        <v>-3.2721712538226302</v>
      </c>
      <c r="I58" s="2">
        <f t="shared" si="4"/>
        <v>-5.718654434250765</v>
      </c>
    </row>
    <row r="59" spans="1:9" x14ac:dyDescent="0.25">
      <c r="A59" s="32">
        <v>41251.784123625577</v>
      </c>
      <c r="B59">
        <v>3.23</v>
      </c>
      <c r="C59">
        <v>5.64</v>
      </c>
      <c r="D59" s="2">
        <f t="shared" si="0"/>
        <v>41251.784123625577</v>
      </c>
      <c r="E59" s="24">
        <f t="shared" si="1"/>
        <v>-0.2583532262724475</v>
      </c>
      <c r="F59" s="24"/>
      <c r="G59" s="24">
        <f t="shared" si="2"/>
        <v>-0.2583532262724475</v>
      </c>
      <c r="H59" s="2">
        <f t="shared" si="3"/>
        <v>-3.2925586136595313</v>
      </c>
      <c r="I59" s="2">
        <f t="shared" si="4"/>
        <v>-5.7492354740061158</v>
      </c>
    </row>
    <row r="60" spans="1:9" x14ac:dyDescent="0.25">
      <c r="A60" s="32">
        <v>41251.784818070024</v>
      </c>
      <c r="B60">
        <v>3.26</v>
      </c>
      <c r="C60">
        <v>5.66</v>
      </c>
      <c r="D60" s="2">
        <f t="shared" si="0"/>
        <v>41251.784818070024</v>
      </c>
      <c r="E60" s="24">
        <f t="shared" si="1"/>
        <v>-0.25765878182573942</v>
      </c>
      <c r="F60" s="24"/>
      <c r="G60" s="24">
        <f t="shared" si="2"/>
        <v>-0.25765878182573942</v>
      </c>
      <c r="H60" s="2">
        <f t="shared" si="3"/>
        <v>-3.3231396534148825</v>
      </c>
      <c r="I60" s="2">
        <f t="shared" si="4"/>
        <v>-5.7696228338430178</v>
      </c>
    </row>
    <row r="61" spans="1:9" x14ac:dyDescent="0.25">
      <c r="A61" s="32">
        <v>41251.785512514463</v>
      </c>
      <c r="B61">
        <v>3.28</v>
      </c>
      <c r="C61">
        <v>5.69</v>
      </c>
      <c r="D61" s="2">
        <f t="shared" si="0"/>
        <v>41251.785512514463</v>
      </c>
      <c r="E61" s="24">
        <f t="shared" si="1"/>
        <v>-0.25696433738630731</v>
      </c>
      <c r="F61" s="24"/>
      <c r="G61" s="24">
        <f t="shared" si="2"/>
        <v>-0.25696433738630731</v>
      </c>
      <c r="H61" s="2">
        <f t="shared" si="3"/>
        <v>-3.3435270132517836</v>
      </c>
      <c r="I61" s="2">
        <f t="shared" si="4"/>
        <v>-5.8002038735983694</v>
      </c>
    </row>
    <row r="62" spans="1:9" x14ac:dyDescent="0.25">
      <c r="A62" s="32">
        <v>41251.792456958909</v>
      </c>
      <c r="B62">
        <v>3.56</v>
      </c>
      <c r="C62">
        <v>5.96</v>
      </c>
      <c r="D62" s="2">
        <f t="shared" si="0"/>
        <v>41251.792456958909</v>
      </c>
      <c r="E62" s="24">
        <f t="shared" si="1"/>
        <v>-0.25001989294105442</v>
      </c>
      <c r="F62" s="24"/>
      <c r="G62" s="24">
        <f t="shared" si="2"/>
        <v>-0.25001989294105442</v>
      </c>
      <c r="H62" s="2">
        <f t="shared" si="3"/>
        <v>-3.6289500509683998</v>
      </c>
      <c r="I62" s="2">
        <f t="shared" si="4"/>
        <v>-6.0754332313965342</v>
      </c>
    </row>
    <row r="63" spans="1:9" x14ac:dyDescent="0.25">
      <c r="A63" s="32">
        <v>41251.799401403354</v>
      </c>
      <c r="B63">
        <v>3.82</v>
      </c>
      <c r="C63">
        <v>6.24</v>
      </c>
      <c r="D63" s="2">
        <f t="shared" si="0"/>
        <v>41251.799401403354</v>
      </c>
      <c r="E63" s="24">
        <f t="shared" si="1"/>
        <v>-0.24307544849580154</v>
      </c>
      <c r="F63" s="24"/>
      <c r="G63" s="24">
        <f t="shared" si="2"/>
        <v>-0.24307544849580154</v>
      </c>
      <c r="H63" s="2">
        <f t="shared" si="3"/>
        <v>-3.8939857288481141</v>
      </c>
      <c r="I63" s="2">
        <f t="shared" si="4"/>
        <v>-6.3608562691131505</v>
      </c>
    </row>
    <row r="64" spans="1:9" x14ac:dyDescent="0.25">
      <c r="A64" s="32">
        <v>41251.806345847799</v>
      </c>
      <c r="B64">
        <v>4.08</v>
      </c>
      <c r="C64">
        <v>6.49</v>
      </c>
      <c r="D64" s="2">
        <f t="shared" si="0"/>
        <v>41251.806345847799</v>
      </c>
      <c r="E64" s="24">
        <f t="shared" si="1"/>
        <v>-0.23613100405054865</v>
      </c>
      <c r="F64" s="24"/>
      <c r="G64" s="24">
        <f t="shared" si="2"/>
        <v>-0.23613100405054865</v>
      </c>
      <c r="H64" s="2">
        <f t="shared" si="3"/>
        <v>-4.1590214067278293</v>
      </c>
      <c r="I64" s="2">
        <f t="shared" si="4"/>
        <v>-6.6156982670744142</v>
      </c>
    </row>
    <row r="65" spans="1:9" x14ac:dyDescent="0.25">
      <c r="A65" s="32">
        <v>41251.813290292244</v>
      </c>
      <c r="B65">
        <v>4.3</v>
      </c>
      <c r="C65">
        <v>6.72</v>
      </c>
      <c r="D65" s="2">
        <f t="shared" si="0"/>
        <v>41251.813290292244</v>
      </c>
      <c r="E65" s="24">
        <f t="shared" si="1"/>
        <v>-0.22918655960529577</v>
      </c>
      <c r="F65" s="24"/>
      <c r="G65" s="24">
        <f t="shared" si="2"/>
        <v>-0.22918655960529577</v>
      </c>
      <c r="H65" s="2">
        <f t="shared" si="3"/>
        <v>-4.3832823649337413</v>
      </c>
      <c r="I65" s="2">
        <f t="shared" si="4"/>
        <v>-6.8501529051987768</v>
      </c>
    </row>
    <row r="66" spans="1:9" x14ac:dyDescent="0.25">
      <c r="A66" s="32">
        <v>41251.82023473669</v>
      </c>
      <c r="B66">
        <v>4.55</v>
      </c>
      <c r="C66">
        <v>6.97</v>
      </c>
      <c r="D66" s="2">
        <f t="shared" si="0"/>
        <v>41251.82023473669</v>
      </c>
      <c r="E66" s="24">
        <f t="shared" si="1"/>
        <v>-0.22224211516004289</v>
      </c>
      <c r="F66" s="24"/>
      <c r="G66" s="24">
        <f t="shared" si="2"/>
        <v>-0.22224211516004289</v>
      </c>
      <c r="H66" s="2">
        <f t="shared" si="3"/>
        <v>-4.6381243628950051</v>
      </c>
      <c r="I66" s="2">
        <f t="shared" si="4"/>
        <v>-7.1049949031600406</v>
      </c>
    </row>
    <row r="67" spans="1:9" x14ac:dyDescent="0.25">
      <c r="A67" s="32">
        <v>41251.827179181135</v>
      </c>
      <c r="B67">
        <v>2.7</v>
      </c>
      <c r="C67">
        <v>5.14</v>
      </c>
      <c r="D67" s="2">
        <f t="shared" si="0"/>
        <v>41251.827179181135</v>
      </c>
      <c r="E67" s="24">
        <f t="shared" si="1"/>
        <v>-0.21529767071479</v>
      </c>
      <c r="F67" s="24"/>
      <c r="G67" s="24">
        <f t="shared" si="2"/>
        <v>-0.21529767071479</v>
      </c>
      <c r="H67" s="2">
        <f t="shared" si="3"/>
        <v>-2.7522935779816518</v>
      </c>
      <c r="I67" s="2">
        <f t="shared" si="4"/>
        <v>-5.2395514780835883</v>
      </c>
    </row>
    <row r="68" spans="1:9" x14ac:dyDescent="0.25">
      <c r="A68" s="32">
        <v>41251.83412362558</v>
      </c>
      <c r="B68">
        <v>2.16</v>
      </c>
      <c r="C68">
        <v>4.5999999999999996</v>
      </c>
      <c r="D68" s="2">
        <f t="shared" ref="D68:D131" si="5">A68</f>
        <v>41251.83412362558</v>
      </c>
      <c r="E68" s="24">
        <f t="shared" ref="E68:E131" si="6">A68-$K$2</f>
        <v>-0.20835322626953712</v>
      </c>
      <c r="F68" s="24"/>
      <c r="G68" s="24">
        <f t="shared" ref="G68:G131" si="7">E68</f>
        <v>-0.20835322626953712</v>
      </c>
      <c r="H68" s="2">
        <f t="shared" ref="H68:H131" si="8">-B68/0.981</f>
        <v>-2.2018348623853212</v>
      </c>
      <c r="I68" s="2">
        <f t="shared" ref="I68:I131" si="9">-C68/0.981</f>
        <v>-4.6890927624872578</v>
      </c>
    </row>
    <row r="69" spans="1:9" x14ac:dyDescent="0.25">
      <c r="A69" s="32">
        <v>41251.841068070018</v>
      </c>
      <c r="B69">
        <v>2.04</v>
      </c>
      <c r="C69">
        <v>4.46</v>
      </c>
      <c r="D69" s="2">
        <f t="shared" si="5"/>
        <v>41251.841068070018</v>
      </c>
      <c r="E69" s="24">
        <f t="shared" si="6"/>
        <v>-0.20140878183156019</v>
      </c>
      <c r="F69" s="24"/>
      <c r="G69" s="24">
        <f t="shared" si="7"/>
        <v>-0.20140878183156019</v>
      </c>
      <c r="H69" s="2">
        <f t="shared" si="8"/>
        <v>-2.0795107033639146</v>
      </c>
      <c r="I69" s="2">
        <f t="shared" si="9"/>
        <v>-4.5463812436289501</v>
      </c>
    </row>
    <row r="70" spans="1:9" x14ac:dyDescent="0.25">
      <c r="A70" s="32">
        <v>41251.848012514463</v>
      </c>
      <c r="B70">
        <v>1.99</v>
      </c>
      <c r="C70">
        <v>4.42</v>
      </c>
      <c r="D70" s="2">
        <f t="shared" si="5"/>
        <v>41251.848012514463</v>
      </c>
      <c r="E70" s="24">
        <f t="shared" si="6"/>
        <v>-0.19446433738630731</v>
      </c>
      <c r="F70" s="24"/>
      <c r="G70" s="24">
        <f t="shared" si="7"/>
        <v>-0.19446433738630731</v>
      </c>
      <c r="H70" s="2">
        <f t="shared" si="8"/>
        <v>-2.0285423037716614</v>
      </c>
      <c r="I70" s="2">
        <f t="shared" si="9"/>
        <v>-4.5056065239551479</v>
      </c>
    </row>
    <row r="71" spans="1:9" x14ac:dyDescent="0.25">
      <c r="A71" s="32">
        <v>41251.854956958909</v>
      </c>
      <c r="B71">
        <v>2.0099999999999998</v>
      </c>
      <c r="C71">
        <v>4.45</v>
      </c>
      <c r="D71" s="2">
        <f t="shared" si="5"/>
        <v>41251.854956958909</v>
      </c>
      <c r="E71" s="24">
        <f t="shared" si="6"/>
        <v>-0.18751989294105442</v>
      </c>
      <c r="F71" s="24"/>
      <c r="G71" s="24">
        <f t="shared" si="7"/>
        <v>-0.18751989294105442</v>
      </c>
      <c r="H71" s="2">
        <f t="shared" si="8"/>
        <v>-2.0489296636085625</v>
      </c>
      <c r="I71" s="2">
        <f t="shared" si="9"/>
        <v>-4.5361875637104996</v>
      </c>
    </row>
    <row r="72" spans="1:9" x14ac:dyDescent="0.25">
      <c r="A72" s="32">
        <v>41251.861901403354</v>
      </c>
      <c r="B72">
        <v>2.0299999999999998</v>
      </c>
      <c r="C72">
        <v>4.4800000000000004</v>
      </c>
      <c r="D72" s="2">
        <f t="shared" si="5"/>
        <v>41251.861901403354</v>
      </c>
      <c r="E72" s="24">
        <f t="shared" si="6"/>
        <v>-0.18057544849580154</v>
      </c>
      <c r="F72" s="24"/>
      <c r="G72" s="24">
        <f t="shared" si="7"/>
        <v>-0.18057544849580154</v>
      </c>
      <c r="H72" s="2">
        <f t="shared" si="8"/>
        <v>-2.0693170234454636</v>
      </c>
      <c r="I72" s="2">
        <f t="shared" si="9"/>
        <v>-4.5667686034658521</v>
      </c>
    </row>
    <row r="73" spans="1:9" x14ac:dyDescent="0.25">
      <c r="A73" s="32">
        <v>41251.868845847799</v>
      </c>
      <c r="B73">
        <v>2.0499999999999998</v>
      </c>
      <c r="C73">
        <v>4.5</v>
      </c>
      <c r="D73" s="2">
        <f t="shared" si="5"/>
        <v>41251.868845847799</v>
      </c>
      <c r="E73" s="24">
        <f t="shared" si="6"/>
        <v>-0.17363100405054865</v>
      </c>
      <c r="F73" s="24"/>
      <c r="G73" s="24">
        <f t="shared" si="7"/>
        <v>-0.17363100405054865</v>
      </c>
      <c r="H73" s="2">
        <f t="shared" si="8"/>
        <v>-2.0897043832823647</v>
      </c>
      <c r="I73" s="2">
        <f t="shared" si="9"/>
        <v>-4.5871559633027523</v>
      </c>
    </row>
    <row r="74" spans="1:9" x14ac:dyDescent="0.25">
      <c r="A74" s="32">
        <v>41251.875790292244</v>
      </c>
      <c r="B74">
        <v>2.08</v>
      </c>
      <c r="C74">
        <v>4.53</v>
      </c>
      <c r="D74" s="2">
        <f t="shared" si="5"/>
        <v>41251.875790292244</v>
      </c>
      <c r="E74" s="24">
        <f t="shared" si="6"/>
        <v>-0.16668655960529577</v>
      </c>
      <c r="F74" s="24"/>
      <c r="G74" s="24">
        <f t="shared" si="7"/>
        <v>-0.16668655960529577</v>
      </c>
      <c r="H74" s="2">
        <f t="shared" si="8"/>
        <v>-2.1202854230377168</v>
      </c>
      <c r="I74" s="2">
        <f t="shared" si="9"/>
        <v>-4.617737003058104</v>
      </c>
    </row>
    <row r="75" spans="1:9" x14ac:dyDescent="0.25">
      <c r="A75" s="32">
        <v>41251.88273473669</v>
      </c>
      <c r="B75">
        <v>2.14</v>
      </c>
      <c r="C75">
        <v>4.58</v>
      </c>
      <c r="D75" s="2">
        <f t="shared" si="5"/>
        <v>41251.88273473669</v>
      </c>
      <c r="E75" s="24">
        <f t="shared" si="6"/>
        <v>-0.15974211516004289</v>
      </c>
      <c r="F75" s="24"/>
      <c r="G75" s="24">
        <f t="shared" si="7"/>
        <v>-0.15974211516004289</v>
      </c>
      <c r="H75" s="2">
        <f t="shared" si="8"/>
        <v>-2.1814475025484201</v>
      </c>
      <c r="I75" s="2">
        <f t="shared" si="9"/>
        <v>-4.6687054026503567</v>
      </c>
    </row>
    <row r="76" spans="1:9" x14ac:dyDescent="0.25">
      <c r="A76" s="32">
        <v>41251.889679181135</v>
      </c>
      <c r="B76">
        <v>2.15</v>
      </c>
      <c r="C76">
        <v>4.5999999999999996</v>
      </c>
      <c r="D76" s="2">
        <f t="shared" si="5"/>
        <v>41251.889679181135</v>
      </c>
      <c r="E76" s="24">
        <f t="shared" si="6"/>
        <v>-0.15279767071479</v>
      </c>
      <c r="F76" s="24"/>
      <c r="G76" s="24">
        <f t="shared" si="7"/>
        <v>-0.15279767071479</v>
      </c>
      <c r="H76" s="2">
        <f t="shared" si="8"/>
        <v>-2.1916411824668707</v>
      </c>
      <c r="I76" s="2">
        <f t="shared" si="9"/>
        <v>-4.6890927624872578</v>
      </c>
    </row>
    <row r="77" spans="1:9" x14ac:dyDescent="0.25">
      <c r="A77" s="32">
        <v>41251.89662362558</v>
      </c>
      <c r="B77">
        <v>2.2000000000000002</v>
      </c>
      <c r="C77">
        <v>4.6500000000000004</v>
      </c>
      <c r="D77" s="2">
        <f t="shared" si="5"/>
        <v>41251.89662362558</v>
      </c>
      <c r="E77" s="24">
        <f t="shared" si="6"/>
        <v>-0.14585322626953712</v>
      </c>
      <c r="F77" s="24"/>
      <c r="G77" s="24">
        <f t="shared" si="7"/>
        <v>-0.14585322626953712</v>
      </c>
      <c r="H77" s="2">
        <f t="shared" si="8"/>
        <v>-2.2426095820591234</v>
      </c>
      <c r="I77" s="2">
        <f t="shared" si="9"/>
        <v>-4.7400611620795114</v>
      </c>
    </row>
    <row r="78" spans="1:9" x14ac:dyDescent="0.25">
      <c r="A78" s="32">
        <v>41251.903568070018</v>
      </c>
      <c r="B78">
        <v>2.2200000000000002</v>
      </c>
      <c r="C78">
        <v>4.68</v>
      </c>
      <c r="D78" s="2">
        <f t="shared" si="5"/>
        <v>41251.903568070018</v>
      </c>
      <c r="E78" s="24">
        <f t="shared" si="6"/>
        <v>-0.13890878183156019</v>
      </c>
      <c r="F78" s="24"/>
      <c r="G78" s="24">
        <f t="shared" si="7"/>
        <v>-0.13890878183156019</v>
      </c>
      <c r="H78" s="2">
        <f t="shared" si="8"/>
        <v>-2.2629969418960245</v>
      </c>
      <c r="I78" s="2">
        <f t="shared" si="9"/>
        <v>-4.7706422018348622</v>
      </c>
    </row>
    <row r="79" spans="1:9" x14ac:dyDescent="0.25">
      <c r="A79" s="32">
        <v>41251.910512514463</v>
      </c>
      <c r="B79">
        <v>2.2599999999999998</v>
      </c>
      <c r="C79">
        <v>4.72</v>
      </c>
      <c r="D79" s="2">
        <f t="shared" si="5"/>
        <v>41251.910512514463</v>
      </c>
      <c r="E79" s="24">
        <f t="shared" si="6"/>
        <v>-0.13196433738630731</v>
      </c>
      <c r="F79" s="24"/>
      <c r="G79" s="24">
        <f t="shared" si="7"/>
        <v>-0.13196433738630731</v>
      </c>
      <c r="H79" s="2">
        <f t="shared" si="8"/>
        <v>-2.3037716615698267</v>
      </c>
      <c r="I79" s="2">
        <f t="shared" si="9"/>
        <v>-4.8114169215086644</v>
      </c>
    </row>
    <row r="80" spans="1:9" x14ac:dyDescent="0.25">
      <c r="A80" s="32">
        <v>41251.917456958909</v>
      </c>
      <c r="B80">
        <v>2.31</v>
      </c>
      <c r="C80">
        <v>4.7699999999999996</v>
      </c>
      <c r="D80" s="2">
        <f t="shared" si="5"/>
        <v>41251.917456958909</v>
      </c>
      <c r="E80" s="24">
        <f t="shared" si="6"/>
        <v>-0.12501989294105442</v>
      </c>
      <c r="F80" s="24"/>
      <c r="G80" s="24">
        <f t="shared" si="7"/>
        <v>-0.12501989294105442</v>
      </c>
      <c r="H80" s="2">
        <f t="shared" si="8"/>
        <v>-2.3547400611620795</v>
      </c>
      <c r="I80" s="2">
        <f t="shared" si="9"/>
        <v>-4.8623853211009171</v>
      </c>
    </row>
    <row r="81" spans="1:9" x14ac:dyDescent="0.25">
      <c r="A81" s="32">
        <v>41251.924401403354</v>
      </c>
      <c r="B81">
        <v>2.38</v>
      </c>
      <c r="C81">
        <v>4.84</v>
      </c>
      <c r="D81" s="2">
        <f t="shared" si="5"/>
        <v>41251.924401403354</v>
      </c>
      <c r="E81" s="24">
        <f t="shared" si="6"/>
        <v>-0.11807544849580154</v>
      </c>
      <c r="F81" s="24"/>
      <c r="G81" s="24">
        <f t="shared" si="7"/>
        <v>-0.11807544849580154</v>
      </c>
      <c r="H81" s="2">
        <f t="shared" si="8"/>
        <v>-2.4260958205912333</v>
      </c>
      <c r="I81" s="2">
        <f t="shared" si="9"/>
        <v>-4.933741080530071</v>
      </c>
    </row>
    <row r="82" spans="1:9" x14ac:dyDescent="0.25">
      <c r="A82" s="32">
        <v>41251.931345847799</v>
      </c>
      <c r="B82">
        <v>2.46</v>
      </c>
      <c r="C82">
        <v>4.91</v>
      </c>
      <c r="D82" s="2">
        <f t="shared" si="5"/>
        <v>41251.931345847799</v>
      </c>
      <c r="E82" s="24">
        <f t="shared" si="6"/>
        <v>-0.11113100405054865</v>
      </c>
      <c r="F82" s="24"/>
      <c r="G82" s="24">
        <f t="shared" si="7"/>
        <v>-0.11113100405054865</v>
      </c>
      <c r="H82" s="2">
        <f t="shared" si="8"/>
        <v>-2.5076452599388381</v>
      </c>
      <c r="I82" s="2">
        <f t="shared" si="9"/>
        <v>-5.0050968399592257</v>
      </c>
    </row>
    <row r="83" spans="1:9" x14ac:dyDescent="0.25">
      <c r="A83" s="32">
        <v>41251.938290292244</v>
      </c>
      <c r="B83">
        <v>2.54</v>
      </c>
      <c r="C83">
        <v>5</v>
      </c>
      <c r="D83" s="2">
        <f t="shared" si="5"/>
        <v>41251.938290292244</v>
      </c>
      <c r="E83" s="24">
        <f t="shared" si="6"/>
        <v>-0.10418655960529577</v>
      </c>
      <c r="F83" s="24"/>
      <c r="G83" s="24">
        <f t="shared" si="7"/>
        <v>-0.10418655960529577</v>
      </c>
      <c r="H83" s="2">
        <f t="shared" si="8"/>
        <v>-2.5891946992864425</v>
      </c>
      <c r="I83" s="2">
        <f t="shared" si="9"/>
        <v>-5.0968399592252807</v>
      </c>
    </row>
    <row r="84" spans="1:9" x14ac:dyDescent="0.25">
      <c r="A84" s="32">
        <v>41251.94523473669</v>
      </c>
      <c r="B84">
        <v>2.63</v>
      </c>
      <c r="C84">
        <v>5.08</v>
      </c>
      <c r="D84" s="2">
        <f t="shared" si="5"/>
        <v>41251.94523473669</v>
      </c>
      <c r="E84" s="24">
        <f t="shared" si="6"/>
        <v>-9.7242115160042886E-2</v>
      </c>
      <c r="F84" s="24"/>
      <c r="G84" s="24">
        <f t="shared" si="7"/>
        <v>-9.7242115160042886E-2</v>
      </c>
      <c r="H84" s="2">
        <f t="shared" si="8"/>
        <v>-2.6809378185524975</v>
      </c>
      <c r="I84" s="2">
        <f t="shared" si="9"/>
        <v>-5.178389398572885</v>
      </c>
    </row>
    <row r="85" spans="1:9" x14ac:dyDescent="0.25">
      <c r="A85" s="32">
        <v>41251.952179181135</v>
      </c>
      <c r="B85">
        <v>2.69</v>
      </c>
      <c r="C85">
        <v>5.17</v>
      </c>
      <c r="D85" s="2">
        <f t="shared" si="5"/>
        <v>41251.952179181135</v>
      </c>
      <c r="E85" s="24">
        <f t="shared" si="6"/>
        <v>-9.0297670714790002E-2</v>
      </c>
      <c r="F85" s="24"/>
      <c r="G85" s="24">
        <f t="shared" si="7"/>
        <v>-9.0297670714790002E-2</v>
      </c>
      <c r="H85" s="2">
        <f t="shared" si="8"/>
        <v>-2.7420998980632008</v>
      </c>
      <c r="I85" s="2">
        <f t="shared" si="9"/>
        <v>-5.27013251783894</v>
      </c>
    </row>
    <row r="86" spans="1:9" x14ac:dyDescent="0.25">
      <c r="A86" s="32">
        <v>41251.95912362558</v>
      </c>
      <c r="B86">
        <v>2.77</v>
      </c>
      <c r="C86">
        <v>5.25</v>
      </c>
      <c r="D86" s="2">
        <f t="shared" si="5"/>
        <v>41251.95912362558</v>
      </c>
      <c r="E86" s="24">
        <f t="shared" si="6"/>
        <v>-8.3353226269537117E-2</v>
      </c>
      <c r="F86" s="24"/>
      <c r="G86" s="24">
        <f t="shared" si="7"/>
        <v>-8.3353226269537117E-2</v>
      </c>
      <c r="H86" s="2">
        <f t="shared" si="8"/>
        <v>-2.8236493374108051</v>
      </c>
      <c r="I86" s="2">
        <f t="shared" si="9"/>
        <v>-5.3516819571865444</v>
      </c>
    </row>
    <row r="87" spans="1:9" x14ac:dyDescent="0.25">
      <c r="A87" s="32">
        <v>41251.966068070018</v>
      </c>
      <c r="B87">
        <v>2.88</v>
      </c>
      <c r="C87">
        <v>5.32</v>
      </c>
      <c r="D87" s="2">
        <f t="shared" si="5"/>
        <v>41251.966068070018</v>
      </c>
      <c r="E87" s="24">
        <f t="shared" si="6"/>
        <v>-7.6408781831560191E-2</v>
      </c>
      <c r="F87" s="24"/>
      <c r="G87" s="24">
        <f t="shared" si="7"/>
        <v>-7.6408781831560191E-2</v>
      </c>
      <c r="H87" s="2">
        <f t="shared" si="8"/>
        <v>-2.9357798165137616</v>
      </c>
      <c r="I87" s="2">
        <f t="shared" si="9"/>
        <v>-5.4230377166156982</v>
      </c>
    </row>
    <row r="88" spans="1:9" x14ac:dyDescent="0.25">
      <c r="A88" s="32">
        <v>41251.973012514463</v>
      </c>
      <c r="B88">
        <v>2.94</v>
      </c>
      <c r="C88">
        <v>5.42</v>
      </c>
      <c r="D88" s="2">
        <f t="shared" si="5"/>
        <v>41251.973012514463</v>
      </c>
      <c r="E88" s="24">
        <f t="shared" si="6"/>
        <v>-6.9464337386307307E-2</v>
      </c>
      <c r="F88" s="24"/>
      <c r="G88" s="24">
        <f t="shared" si="7"/>
        <v>-6.9464337386307307E-2</v>
      </c>
      <c r="H88" s="2">
        <f t="shared" si="8"/>
        <v>-2.9969418960244649</v>
      </c>
      <c r="I88" s="2">
        <f t="shared" si="9"/>
        <v>-5.5249745158002037</v>
      </c>
    </row>
    <row r="89" spans="1:9" x14ac:dyDescent="0.25">
      <c r="A89" s="32">
        <v>41251.979956958909</v>
      </c>
      <c r="B89">
        <v>3.09</v>
      </c>
      <c r="C89">
        <v>5.55</v>
      </c>
      <c r="D89" s="2">
        <f t="shared" si="5"/>
        <v>41251.979956958909</v>
      </c>
      <c r="E89" s="24">
        <f t="shared" si="6"/>
        <v>-6.2519892941054422E-2</v>
      </c>
      <c r="F89" s="24"/>
      <c r="G89" s="24">
        <f t="shared" si="7"/>
        <v>-6.2519892941054422E-2</v>
      </c>
      <c r="H89" s="2">
        <f t="shared" si="8"/>
        <v>-3.1498470948012232</v>
      </c>
      <c r="I89" s="2">
        <f t="shared" si="9"/>
        <v>-5.6574923547400608</v>
      </c>
    </row>
    <row r="90" spans="1:9" x14ac:dyDescent="0.25">
      <c r="A90" s="32">
        <v>41251.986901403354</v>
      </c>
      <c r="B90">
        <v>3.15</v>
      </c>
      <c r="C90">
        <v>5.63</v>
      </c>
      <c r="D90" s="2">
        <f t="shared" si="5"/>
        <v>41251.986901403354</v>
      </c>
      <c r="E90" s="24">
        <f t="shared" si="6"/>
        <v>-5.5575448495801538E-2</v>
      </c>
      <c r="F90" s="24"/>
      <c r="G90" s="24">
        <f t="shared" si="7"/>
        <v>-5.5575448495801538E-2</v>
      </c>
      <c r="H90" s="2">
        <f t="shared" si="8"/>
        <v>-3.2110091743119265</v>
      </c>
      <c r="I90" s="2">
        <f t="shared" si="9"/>
        <v>-5.7390417940876652</v>
      </c>
    </row>
    <row r="91" spans="1:9" x14ac:dyDescent="0.25">
      <c r="A91" s="32">
        <v>41251.993845847799</v>
      </c>
      <c r="B91">
        <v>3.26</v>
      </c>
      <c r="C91">
        <v>5.74</v>
      </c>
      <c r="D91" s="2">
        <f t="shared" si="5"/>
        <v>41251.993845847799</v>
      </c>
      <c r="E91" s="24">
        <f t="shared" si="6"/>
        <v>-4.8631004050548654E-2</v>
      </c>
      <c r="F91" s="24"/>
      <c r="G91" s="24">
        <f t="shared" si="7"/>
        <v>-4.8631004050548654E-2</v>
      </c>
      <c r="H91" s="2">
        <f t="shared" si="8"/>
        <v>-3.3231396534148825</v>
      </c>
      <c r="I91" s="2">
        <f t="shared" si="9"/>
        <v>-5.8511722731906222</v>
      </c>
    </row>
    <row r="92" spans="1:9" x14ac:dyDescent="0.25">
      <c r="A92" s="32">
        <v>41252.000790292244</v>
      </c>
      <c r="B92">
        <v>3.38</v>
      </c>
      <c r="C92">
        <v>5.86</v>
      </c>
      <c r="D92" s="2">
        <f t="shared" si="5"/>
        <v>41252.000790292244</v>
      </c>
      <c r="E92" s="24">
        <f t="shared" si="6"/>
        <v>-4.168655960529577E-2</v>
      </c>
      <c r="F92" s="24"/>
      <c r="G92" s="24">
        <f t="shared" si="7"/>
        <v>-4.168655960529577E-2</v>
      </c>
      <c r="H92" s="2">
        <f t="shared" si="8"/>
        <v>-3.4454638124362895</v>
      </c>
      <c r="I92" s="2">
        <f t="shared" si="9"/>
        <v>-5.9734964322120288</v>
      </c>
    </row>
    <row r="93" spans="1:9" x14ac:dyDescent="0.25">
      <c r="A93" s="32">
        <v>41252.00773473669</v>
      </c>
      <c r="B93">
        <v>3.5</v>
      </c>
      <c r="C93">
        <v>5.99</v>
      </c>
      <c r="D93" s="2">
        <f t="shared" si="5"/>
        <v>41252.00773473669</v>
      </c>
      <c r="E93" s="24">
        <f t="shared" si="6"/>
        <v>-3.4742115160042886E-2</v>
      </c>
      <c r="F93" s="24"/>
      <c r="G93" s="24">
        <f t="shared" si="7"/>
        <v>-3.4742115160042886E-2</v>
      </c>
      <c r="H93" s="2">
        <f t="shared" si="8"/>
        <v>-3.5677879714576961</v>
      </c>
      <c r="I93" s="2">
        <f t="shared" si="9"/>
        <v>-6.1060142711518859</v>
      </c>
    </row>
    <row r="94" spans="1:9" x14ac:dyDescent="0.25">
      <c r="A94" s="32">
        <v>41252.014679181135</v>
      </c>
      <c r="B94">
        <v>3.57</v>
      </c>
      <c r="C94">
        <v>6.05</v>
      </c>
      <c r="D94" s="2">
        <f t="shared" si="5"/>
        <v>41252.014679181135</v>
      </c>
      <c r="E94" s="24">
        <f t="shared" si="6"/>
        <v>-2.7797670714790002E-2</v>
      </c>
      <c r="F94" s="24"/>
      <c r="G94" s="24">
        <f t="shared" si="7"/>
        <v>-2.7797670714790002E-2</v>
      </c>
      <c r="H94" s="2">
        <f t="shared" si="8"/>
        <v>-3.6391437308868499</v>
      </c>
      <c r="I94" s="2">
        <f t="shared" si="9"/>
        <v>-6.1671763506625892</v>
      </c>
    </row>
    <row r="95" spans="1:9" x14ac:dyDescent="0.25">
      <c r="A95" s="32">
        <v>41252.02162362558</v>
      </c>
      <c r="B95">
        <v>3.58</v>
      </c>
      <c r="C95">
        <v>6.07</v>
      </c>
      <c r="D95" s="2">
        <f t="shared" si="5"/>
        <v>41252.02162362558</v>
      </c>
      <c r="E95" s="24">
        <f t="shared" si="6"/>
        <v>-2.0853226269537117E-2</v>
      </c>
      <c r="F95" s="24"/>
      <c r="G95" s="24">
        <f t="shared" si="7"/>
        <v>-2.0853226269537117E-2</v>
      </c>
      <c r="H95" s="2">
        <f t="shared" si="8"/>
        <v>-3.6493374108053009</v>
      </c>
      <c r="I95" s="2">
        <f t="shared" si="9"/>
        <v>-6.1875637104994903</v>
      </c>
    </row>
    <row r="96" spans="1:9" x14ac:dyDescent="0.25">
      <c r="A96" s="32">
        <v>41252.028568070018</v>
      </c>
      <c r="B96">
        <v>3.37</v>
      </c>
      <c r="C96">
        <v>5.84</v>
      </c>
      <c r="D96" s="2">
        <f t="shared" si="5"/>
        <v>41252.028568070018</v>
      </c>
      <c r="E96" s="24">
        <f t="shared" si="6"/>
        <v>-1.3908781831560191E-2</v>
      </c>
      <c r="F96" s="24"/>
      <c r="G96" s="24">
        <f t="shared" si="7"/>
        <v>-1.3908781831560191E-2</v>
      </c>
      <c r="H96" s="2">
        <f t="shared" si="8"/>
        <v>-3.435270132517839</v>
      </c>
      <c r="I96" s="2">
        <f t="shared" si="9"/>
        <v>-5.9531090723751277</v>
      </c>
    </row>
    <row r="97" spans="1:9" x14ac:dyDescent="0.25">
      <c r="A97" s="32">
        <v>41252.035512514463</v>
      </c>
      <c r="B97">
        <v>3.28</v>
      </c>
      <c r="C97">
        <v>5.77</v>
      </c>
      <c r="D97" s="2">
        <f t="shared" si="5"/>
        <v>41252.035512514463</v>
      </c>
      <c r="E97" s="24">
        <f t="shared" si="6"/>
        <v>-6.9643373863073066E-3</v>
      </c>
      <c r="F97" s="24"/>
      <c r="G97" s="24">
        <f t="shared" si="7"/>
        <v>-6.9643373863073066E-3</v>
      </c>
      <c r="H97" s="2">
        <f t="shared" si="8"/>
        <v>-3.3435270132517836</v>
      </c>
      <c r="I97" s="2">
        <f t="shared" si="9"/>
        <v>-5.8817533129459729</v>
      </c>
    </row>
    <row r="98" spans="1:9" x14ac:dyDescent="0.25">
      <c r="A98" s="32">
        <v>41252.042456958909</v>
      </c>
      <c r="B98">
        <v>3.4</v>
      </c>
      <c r="C98">
        <v>5.88</v>
      </c>
      <c r="D98" s="2">
        <f t="shared" si="5"/>
        <v>41252.042456958909</v>
      </c>
      <c r="E98" s="24">
        <f t="shared" si="6"/>
        <v>-1.9892941054422408E-5</v>
      </c>
      <c r="F98" s="24"/>
      <c r="G98" s="24">
        <f t="shared" si="7"/>
        <v>-1.9892941054422408E-5</v>
      </c>
      <c r="H98" s="2">
        <f t="shared" si="8"/>
        <v>-3.4658511722731906</v>
      </c>
      <c r="I98" s="2">
        <f t="shared" si="9"/>
        <v>-5.9938837920489298</v>
      </c>
    </row>
    <row r="99" spans="1:9" x14ac:dyDescent="0.25">
      <c r="A99" s="32">
        <v>41252.049401403354</v>
      </c>
      <c r="B99">
        <v>3.57</v>
      </c>
      <c r="C99">
        <v>6.05</v>
      </c>
      <c r="D99" s="2">
        <f t="shared" si="5"/>
        <v>41252.049401403354</v>
      </c>
      <c r="E99" s="24">
        <f t="shared" si="6"/>
        <v>6.9245515041984618E-3</v>
      </c>
      <c r="F99" s="24">
        <f>A99</f>
        <v>41252.049401403354</v>
      </c>
      <c r="G99" s="24">
        <f t="shared" si="7"/>
        <v>6.9245515041984618E-3</v>
      </c>
      <c r="H99" s="2">
        <f t="shared" si="8"/>
        <v>-3.6391437308868499</v>
      </c>
      <c r="I99" s="2">
        <f t="shared" si="9"/>
        <v>-6.1671763506625892</v>
      </c>
    </row>
    <row r="100" spans="1:9" x14ac:dyDescent="0.25">
      <c r="A100" s="32">
        <v>41252.056345847799</v>
      </c>
      <c r="B100">
        <v>3.72</v>
      </c>
      <c r="C100">
        <v>6.21</v>
      </c>
      <c r="D100" s="2">
        <f t="shared" si="5"/>
        <v>41252.056345847799</v>
      </c>
      <c r="E100" s="24">
        <f t="shared" si="6"/>
        <v>1.3868995949451346E-2</v>
      </c>
      <c r="F100" s="24"/>
      <c r="G100" s="24">
        <f t="shared" si="7"/>
        <v>1.3868995949451346E-2</v>
      </c>
      <c r="H100" s="2">
        <f t="shared" si="8"/>
        <v>-3.7920489296636086</v>
      </c>
      <c r="I100" s="2">
        <f t="shared" si="9"/>
        <v>-6.330275229357798</v>
      </c>
    </row>
    <row r="101" spans="1:9" x14ac:dyDescent="0.25">
      <c r="A101" s="32">
        <v>41252.063290292244</v>
      </c>
      <c r="B101">
        <v>3.87</v>
      </c>
      <c r="C101">
        <v>6.37</v>
      </c>
      <c r="D101" s="2">
        <f t="shared" si="5"/>
        <v>41252.063290292244</v>
      </c>
      <c r="E101" s="24">
        <f t="shared" si="6"/>
        <v>2.081344039470423E-2</v>
      </c>
      <c r="F101" s="24"/>
      <c r="G101" s="24">
        <f t="shared" si="7"/>
        <v>2.081344039470423E-2</v>
      </c>
      <c r="H101" s="2">
        <f t="shared" si="8"/>
        <v>-3.9449541284403673</v>
      </c>
      <c r="I101" s="2">
        <f t="shared" si="9"/>
        <v>-6.4933741080530076</v>
      </c>
    </row>
    <row r="102" spans="1:9" x14ac:dyDescent="0.25">
      <c r="A102" s="32">
        <v>41252.07023473669</v>
      </c>
      <c r="B102">
        <v>4.04</v>
      </c>
      <c r="C102">
        <v>6.53</v>
      </c>
      <c r="D102" s="2">
        <f t="shared" si="5"/>
        <v>41252.07023473669</v>
      </c>
      <c r="E102" s="24">
        <f t="shared" si="6"/>
        <v>2.7757884839957114E-2</v>
      </c>
      <c r="F102" s="24"/>
      <c r="G102" s="24">
        <f t="shared" si="7"/>
        <v>2.7757884839957114E-2</v>
      </c>
      <c r="H102" s="2">
        <f t="shared" si="8"/>
        <v>-4.1182466870540262</v>
      </c>
      <c r="I102" s="2">
        <f t="shared" si="9"/>
        <v>-6.6564729867482164</v>
      </c>
    </row>
    <row r="103" spans="1:9" x14ac:dyDescent="0.25">
      <c r="A103" s="32">
        <v>41252.077179181135</v>
      </c>
      <c r="B103">
        <v>4.22</v>
      </c>
      <c r="C103">
        <v>6.71</v>
      </c>
      <c r="D103" s="2">
        <f t="shared" si="5"/>
        <v>41252.077179181135</v>
      </c>
      <c r="E103" s="24">
        <f t="shared" si="6"/>
        <v>3.4702329285209998E-2</v>
      </c>
      <c r="F103" s="24"/>
      <c r="G103" s="24">
        <f t="shared" si="7"/>
        <v>3.4702329285209998E-2</v>
      </c>
      <c r="H103" s="2">
        <f t="shared" si="8"/>
        <v>-4.3017329255861361</v>
      </c>
      <c r="I103" s="2">
        <f t="shared" si="9"/>
        <v>-6.8399592252803263</v>
      </c>
    </row>
    <row r="104" spans="1:9" x14ac:dyDescent="0.25">
      <c r="A104" s="32">
        <v>41252.08412362558</v>
      </c>
      <c r="B104">
        <v>4.3499999999999996</v>
      </c>
      <c r="C104">
        <v>6.84</v>
      </c>
      <c r="D104" s="2">
        <f t="shared" si="5"/>
        <v>41252.08412362558</v>
      </c>
      <c r="E104" s="24">
        <f t="shared" si="6"/>
        <v>4.1646773730462883E-2</v>
      </c>
      <c r="F104" s="24"/>
      <c r="G104" s="24">
        <f t="shared" si="7"/>
        <v>4.1646773730462883E-2</v>
      </c>
      <c r="H104" s="2">
        <f t="shared" si="8"/>
        <v>-4.4342507645259932</v>
      </c>
      <c r="I104" s="2">
        <f t="shared" si="9"/>
        <v>-6.9724770642201834</v>
      </c>
    </row>
    <row r="105" spans="1:9" x14ac:dyDescent="0.25">
      <c r="A105" s="32">
        <v>41252.091068070018</v>
      </c>
      <c r="B105">
        <v>4.51</v>
      </c>
      <c r="C105">
        <v>7</v>
      </c>
      <c r="D105" s="2">
        <f t="shared" si="5"/>
        <v>41252.091068070018</v>
      </c>
      <c r="E105" s="24">
        <f t="shared" si="6"/>
        <v>4.8591218168439809E-2</v>
      </c>
      <c r="F105" s="24"/>
      <c r="G105" s="24">
        <f t="shared" si="7"/>
        <v>4.8591218168439809E-2</v>
      </c>
      <c r="H105" s="2">
        <f t="shared" si="8"/>
        <v>-4.5973496432212029</v>
      </c>
      <c r="I105" s="2">
        <f t="shared" si="9"/>
        <v>-7.1355759429153922</v>
      </c>
    </row>
    <row r="106" spans="1:9" x14ac:dyDescent="0.25">
      <c r="A106" s="32">
        <v>41252.098012514463</v>
      </c>
      <c r="B106">
        <v>4.6900000000000004</v>
      </c>
      <c r="C106">
        <v>7.19</v>
      </c>
      <c r="D106" s="2">
        <f t="shared" si="5"/>
        <v>41252.098012514463</v>
      </c>
      <c r="E106" s="24">
        <f t="shared" si="6"/>
        <v>5.5535662613692693E-2</v>
      </c>
      <c r="F106" s="24">
        <f>A106</f>
        <v>41252.098012514463</v>
      </c>
      <c r="G106" s="24">
        <f t="shared" si="7"/>
        <v>5.5535662613692693E-2</v>
      </c>
      <c r="H106" s="2">
        <f t="shared" si="8"/>
        <v>-4.7808358817533136</v>
      </c>
      <c r="I106" s="2">
        <f t="shared" si="9"/>
        <v>-7.3292558613659535</v>
      </c>
    </row>
    <row r="107" spans="1:9" x14ac:dyDescent="0.25">
      <c r="A107" s="32">
        <v>41252.104956958909</v>
      </c>
      <c r="B107">
        <v>4.88</v>
      </c>
      <c r="C107">
        <v>7.37</v>
      </c>
      <c r="D107" s="2">
        <f t="shared" si="5"/>
        <v>41252.104956958909</v>
      </c>
      <c r="E107" s="24">
        <f t="shared" si="6"/>
        <v>6.2480107058945578E-2</v>
      </c>
      <c r="F107" s="24"/>
      <c r="G107" s="24">
        <f t="shared" si="7"/>
        <v>6.2480107058945578E-2</v>
      </c>
      <c r="H107" s="2">
        <f t="shared" si="8"/>
        <v>-4.9745158002038732</v>
      </c>
      <c r="I107" s="2">
        <f t="shared" si="9"/>
        <v>-7.5127420998980634</v>
      </c>
    </row>
    <row r="108" spans="1:9" x14ac:dyDescent="0.25">
      <c r="A108" s="32">
        <v>41252.111901403354</v>
      </c>
      <c r="B108">
        <v>5.04</v>
      </c>
      <c r="C108">
        <v>7.53</v>
      </c>
      <c r="D108" s="2">
        <f t="shared" si="5"/>
        <v>41252.111901403354</v>
      </c>
      <c r="E108" s="24">
        <f t="shared" si="6"/>
        <v>6.9424551504198462E-2</v>
      </c>
      <c r="F108" s="24"/>
      <c r="G108" s="24">
        <f t="shared" si="7"/>
        <v>6.9424551504198462E-2</v>
      </c>
      <c r="H108" s="2">
        <f t="shared" si="8"/>
        <v>-5.1376146788990829</v>
      </c>
      <c r="I108" s="2">
        <f t="shared" si="9"/>
        <v>-7.6758409785932722</v>
      </c>
    </row>
    <row r="109" spans="1:9" x14ac:dyDescent="0.25">
      <c r="A109" s="32">
        <v>41252.118845847799</v>
      </c>
      <c r="B109">
        <v>5.22</v>
      </c>
      <c r="C109">
        <v>7.7</v>
      </c>
      <c r="D109" s="2">
        <f t="shared" si="5"/>
        <v>41252.118845847799</v>
      </c>
      <c r="E109" s="24">
        <f t="shared" si="6"/>
        <v>7.6368995949451346E-2</v>
      </c>
      <c r="F109" s="24"/>
      <c r="G109" s="24">
        <f t="shared" si="7"/>
        <v>7.6368995949451346E-2</v>
      </c>
      <c r="H109" s="2">
        <f t="shared" si="8"/>
        <v>-5.3211009174311927</v>
      </c>
      <c r="I109" s="2">
        <f t="shared" si="9"/>
        <v>-7.8491335372069324</v>
      </c>
    </row>
    <row r="110" spans="1:9" x14ac:dyDescent="0.25">
      <c r="A110" s="32">
        <v>41252.125790292244</v>
      </c>
      <c r="B110">
        <v>5.27</v>
      </c>
      <c r="C110">
        <v>7.77</v>
      </c>
      <c r="D110" s="2">
        <f t="shared" si="5"/>
        <v>41252.125790292244</v>
      </c>
      <c r="E110" s="24">
        <f t="shared" si="6"/>
        <v>8.331344039470423E-2</v>
      </c>
      <c r="F110" s="24"/>
      <c r="G110" s="24">
        <f t="shared" si="7"/>
        <v>8.331344039470423E-2</v>
      </c>
      <c r="H110" s="2">
        <f t="shared" si="8"/>
        <v>-5.3720693170234455</v>
      </c>
      <c r="I110" s="2">
        <f t="shared" si="9"/>
        <v>-7.9204892966360854</v>
      </c>
    </row>
    <row r="111" spans="1:9" x14ac:dyDescent="0.25">
      <c r="A111" s="32">
        <v>41252.13273473669</v>
      </c>
      <c r="B111">
        <v>5.4</v>
      </c>
      <c r="C111">
        <v>7.88</v>
      </c>
      <c r="D111" s="2">
        <f t="shared" si="5"/>
        <v>41252.13273473669</v>
      </c>
      <c r="E111" s="24">
        <f t="shared" si="6"/>
        <v>9.0257884839957114E-2</v>
      </c>
      <c r="F111" s="24"/>
      <c r="G111" s="24">
        <f t="shared" si="7"/>
        <v>9.0257884839957114E-2</v>
      </c>
      <c r="H111" s="2">
        <f t="shared" si="8"/>
        <v>-5.5045871559633035</v>
      </c>
      <c r="I111" s="2">
        <f t="shared" si="9"/>
        <v>-8.0326197757390414</v>
      </c>
    </row>
    <row r="112" spans="1:9" x14ac:dyDescent="0.25">
      <c r="A112" s="32">
        <v>41252.139679181135</v>
      </c>
      <c r="B112">
        <v>5.5</v>
      </c>
      <c r="C112">
        <v>7.99</v>
      </c>
      <c r="D112" s="2">
        <f t="shared" si="5"/>
        <v>41252.139679181135</v>
      </c>
      <c r="E112" s="24">
        <f t="shared" si="6"/>
        <v>9.7202329285209998E-2</v>
      </c>
      <c r="F112" s="24">
        <f>A112</f>
        <v>41252.139679181135</v>
      </c>
      <c r="G112" s="24">
        <f t="shared" si="7"/>
        <v>9.7202329285209998E-2</v>
      </c>
      <c r="H112" s="2">
        <f t="shared" si="8"/>
        <v>-5.6065239551478081</v>
      </c>
      <c r="I112" s="2">
        <f t="shared" si="9"/>
        <v>-8.1447502548419983</v>
      </c>
    </row>
    <row r="113" spans="1:9" x14ac:dyDescent="0.25">
      <c r="A113" s="32">
        <v>41252.14662362558</v>
      </c>
      <c r="B113">
        <v>5.46</v>
      </c>
      <c r="C113">
        <v>7.94</v>
      </c>
      <c r="D113" s="2">
        <f t="shared" si="5"/>
        <v>41252.14662362558</v>
      </c>
      <c r="E113" s="24">
        <f t="shared" si="6"/>
        <v>0.10414677373046288</v>
      </c>
      <c r="F113" s="24"/>
      <c r="G113" s="24">
        <f t="shared" si="7"/>
        <v>0.10414677373046288</v>
      </c>
      <c r="H113" s="2">
        <f t="shared" si="8"/>
        <v>-5.5657492354740059</v>
      </c>
      <c r="I113" s="2">
        <f t="shared" si="9"/>
        <v>-8.0937818552497465</v>
      </c>
    </row>
    <row r="114" spans="1:9" x14ac:dyDescent="0.25">
      <c r="A114" s="32">
        <v>41252.153568070018</v>
      </c>
      <c r="B114">
        <v>5.61</v>
      </c>
      <c r="C114">
        <v>8.09</v>
      </c>
      <c r="D114" s="2">
        <f t="shared" si="5"/>
        <v>41252.153568070018</v>
      </c>
      <c r="E114" s="24">
        <f t="shared" si="6"/>
        <v>0.11109121816843981</v>
      </c>
      <c r="F114" s="24"/>
      <c r="G114" s="24">
        <f t="shared" si="7"/>
        <v>0.11109121816843981</v>
      </c>
      <c r="H114" s="2">
        <f t="shared" si="8"/>
        <v>-5.718654434250765</v>
      </c>
      <c r="I114" s="2">
        <f t="shared" si="9"/>
        <v>-8.2466870540265038</v>
      </c>
    </row>
    <row r="115" spans="1:9" x14ac:dyDescent="0.25">
      <c r="A115" s="32">
        <v>41252.160512514463</v>
      </c>
      <c r="B115">
        <v>5.78</v>
      </c>
      <c r="C115">
        <v>8.26</v>
      </c>
      <c r="D115" s="2">
        <f t="shared" si="5"/>
        <v>41252.160512514463</v>
      </c>
      <c r="E115" s="24">
        <f t="shared" si="6"/>
        <v>0.11803566261369269</v>
      </c>
      <c r="F115" s="24"/>
      <c r="G115" s="24">
        <f t="shared" si="7"/>
        <v>0.11803566261369269</v>
      </c>
      <c r="H115" s="2">
        <f t="shared" si="8"/>
        <v>-5.8919469928644244</v>
      </c>
      <c r="I115" s="2">
        <f t="shared" si="9"/>
        <v>-8.4199796126401623</v>
      </c>
    </row>
    <row r="116" spans="1:9" x14ac:dyDescent="0.25">
      <c r="A116" s="32">
        <v>41252.167456958909</v>
      </c>
      <c r="B116">
        <v>5.94</v>
      </c>
      <c r="C116">
        <v>8.42</v>
      </c>
      <c r="D116" s="2">
        <f t="shared" si="5"/>
        <v>41252.167456958909</v>
      </c>
      <c r="E116" s="24">
        <f t="shared" si="6"/>
        <v>0.12498010705894558</v>
      </c>
      <c r="F116" s="24"/>
      <c r="G116" s="24">
        <f t="shared" si="7"/>
        <v>0.12498010705894558</v>
      </c>
      <c r="H116" s="2">
        <f t="shared" si="8"/>
        <v>-6.0550458715596331</v>
      </c>
      <c r="I116" s="2">
        <f t="shared" si="9"/>
        <v>-8.5830784913353728</v>
      </c>
    </row>
    <row r="117" spans="1:9" x14ac:dyDescent="0.25">
      <c r="A117" s="32">
        <v>41252.174401403354</v>
      </c>
      <c r="B117">
        <v>6.07</v>
      </c>
      <c r="C117">
        <v>8.57</v>
      </c>
      <c r="D117" s="2">
        <f t="shared" si="5"/>
        <v>41252.174401403354</v>
      </c>
      <c r="E117" s="24">
        <f t="shared" si="6"/>
        <v>0.13192455150419846</v>
      </c>
      <c r="F117" s="24"/>
      <c r="G117" s="24">
        <f t="shared" si="7"/>
        <v>0.13192455150419846</v>
      </c>
      <c r="H117" s="2">
        <f t="shared" si="8"/>
        <v>-6.1875637104994903</v>
      </c>
      <c r="I117" s="2">
        <f t="shared" si="9"/>
        <v>-8.7359836901121302</v>
      </c>
    </row>
    <row r="118" spans="1:9" x14ac:dyDescent="0.25">
      <c r="A118" s="32">
        <v>41252.181345847799</v>
      </c>
      <c r="B118">
        <v>6.21</v>
      </c>
      <c r="C118">
        <v>8.7100000000000009</v>
      </c>
      <c r="D118" s="2">
        <f t="shared" si="5"/>
        <v>41252.181345847799</v>
      </c>
      <c r="E118" s="24">
        <f t="shared" si="6"/>
        <v>0.13886899594945135</v>
      </c>
      <c r="F118" s="24">
        <f t="shared" ref="F118" si="10">A118</f>
        <v>41252.181345847799</v>
      </c>
      <c r="G118" s="24">
        <f t="shared" si="7"/>
        <v>0.13886899594945135</v>
      </c>
      <c r="H118" s="2">
        <f t="shared" si="8"/>
        <v>-6.330275229357798</v>
      </c>
      <c r="I118" s="2">
        <f t="shared" si="9"/>
        <v>-8.8786952089704396</v>
      </c>
    </row>
    <row r="119" spans="1:9" x14ac:dyDescent="0.25">
      <c r="A119" s="32">
        <v>41252.188290292244</v>
      </c>
      <c r="B119">
        <v>6.35</v>
      </c>
      <c r="C119">
        <v>8.85</v>
      </c>
      <c r="D119" s="2">
        <f t="shared" si="5"/>
        <v>41252.188290292244</v>
      </c>
      <c r="E119" s="24">
        <f t="shared" si="6"/>
        <v>0.14581344039470423</v>
      </c>
      <c r="F119" s="24"/>
      <c r="G119" s="24">
        <f t="shared" si="7"/>
        <v>0.14581344039470423</v>
      </c>
      <c r="H119" s="2">
        <f t="shared" si="8"/>
        <v>-6.4729867482161056</v>
      </c>
      <c r="I119" s="2">
        <f t="shared" si="9"/>
        <v>-9.0214067278287455</v>
      </c>
    </row>
    <row r="120" spans="1:9" x14ac:dyDescent="0.25">
      <c r="A120" s="32">
        <v>41252.19523473669</v>
      </c>
      <c r="B120">
        <v>6.48</v>
      </c>
      <c r="C120">
        <v>8.9700000000000006</v>
      </c>
      <c r="D120" s="2">
        <f t="shared" si="5"/>
        <v>41252.19523473669</v>
      </c>
      <c r="E120" s="24">
        <f t="shared" si="6"/>
        <v>0.15275788483995711</v>
      </c>
      <c r="F120" s="24"/>
      <c r="G120" s="24">
        <f t="shared" si="7"/>
        <v>0.15275788483995711</v>
      </c>
      <c r="H120" s="2">
        <f t="shared" si="8"/>
        <v>-6.6055045871559637</v>
      </c>
      <c r="I120" s="2">
        <f t="shared" si="9"/>
        <v>-9.1437308868501539</v>
      </c>
    </row>
    <row r="121" spans="1:9" x14ac:dyDescent="0.25">
      <c r="A121" s="32">
        <v>41252.202179181135</v>
      </c>
      <c r="B121">
        <v>6.62</v>
      </c>
      <c r="C121">
        <v>9.1199999999999992</v>
      </c>
      <c r="D121" s="2">
        <f t="shared" si="5"/>
        <v>41252.202179181135</v>
      </c>
      <c r="E121" s="24">
        <f t="shared" si="6"/>
        <v>0.15970232928521</v>
      </c>
      <c r="F121" s="24"/>
      <c r="G121" s="24">
        <f t="shared" si="7"/>
        <v>0.15970232928521</v>
      </c>
      <c r="H121" s="2">
        <f t="shared" si="8"/>
        <v>-6.7482161060142714</v>
      </c>
      <c r="I121" s="2">
        <f t="shared" si="9"/>
        <v>-9.2966360856269112</v>
      </c>
    </row>
    <row r="122" spans="1:9" x14ac:dyDescent="0.25">
      <c r="A122" s="32">
        <v>41252.20912362558</v>
      </c>
      <c r="B122">
        <v>6.75</v>
      </c>
      <c r="C122">
        <v>9.23</v>
      </c>
      <c r="D122" s="2">
        <f t="shared" si="5"/>
        <v>41252.20912362558</v>
      </c>
      <c r="E122" s="24">
        <f t="shared" si="6"/>
        <v>0.16664677373046288</v>
      </c>
      <c r="F122" s="24"/>
      <c r="G122" s="24">
        <f t="shared" si="7"/>
        <v>0.16664677373046288</v>
      </c>
      <c r="H122" s="2">
        <f t="shared" si="8"/>
        <v>-6.8807339449541285</v>
      </c>
      <c r="I122" s="2">
        <f t="shared" si="9"/>
        <v>-9.4087665647298682</v>
      </c>
    </row>
    <row r="123" spans="1:9" x14ac:dyDescent="0.25">
      <c r="A123" s="32">
        <v>41252.216068070018</v>
      </c>
      <c r="B123">
        <v>6.81</v>
      </c>
      <c r="C123">
        <v>9.32</v>
      </c>
      <c r="D123" s="2">
        <f t="shared" si="5"/>
        <v>41252.216068070018</v>
      </c>
      <c r="E123" s="24">
        <f t="shared" si="6"/>
        <v>0.17359121816843981</v>
      </c>
      <c r="F123" s="24"/>
      <c r="G123" s="24">
        <f t="shared" si="7"/>
        <v>0.17359121816843981</v>
      </c>
      <c r="H123" s="2">
        <f t="shared" si="8"/>
        <v>-6.9418960244648318</v>
      </c>
      <c r="I123" s="2">
        <f t="shared" si="9"/>
        <v>-9.5005096839959222</v>
      </c>
    </row>
    <row r="124" spans="1:9" x14ac:dyDescent="0.25">
      <c r="A124" s="32">
        <v>41252.223012514463</v>
      </c>
      <c r="B124">
        <v>6.89</v>
      </c>
      <c r="C124">
        <v>9.3800000000000008</v>
      </c>
      <c r="D124" s="2">
        <f t="shared" si="5"/>
        <v>41252.223012514463</v>
      </c>
      <c r="E124" s="24">
        <f t="shared" si="6"/>
        <v>0.18053566261369269</v>
      </c>
      <c r="F124" s="24">
        <f t="shared" ref="F124" si="11">A124</f>
        <v>41252.223012514463</v>
      </c>
      <c r="G124" s="24">
        <f t="shared" si="7"/>
        <v>0.18053566261369269</v>
      </c>
      <c r="H124" s="2">
        <f t="shared" si="8"/>
        <v>-7.0234454638124362</v>
      </c>
      <c r="I124" s="2">
        <f t="shared" si="9"/>
        <v>-9.5616717635066273</v>
      </c>
    </row>
    <row r="125" spans="1:9" x14ac:dyDescent="0.25">
      <c r="A125" s="32">
        <v>41252.229956958909</v>
      </c>
      <c r="B125">
        <v>6.64</v>
      </c>
      <c r="C125">
        <v>9.1300000000000008</v>
      </c>
      <c r="D125" s="2">
        <f t="shared" si="5"/>
        <v>41252.229956958909</v>
      </c>
      <c r="E125" s="24">
        <f t="shared" si="6"/>
        <v>0.18748010705894558</v>
      </c>
      <c r="F125" s="24"/>
      <c r="G125" s="24">
        <f t="shared" si="7"/>
        <v>0.18748010705894558</v>
      </c>
      <c r="H125" s="2">
        <f t="shared" si="8"/>
        <v>-6.7686034658511725</v>
      </c>
      <c r="I125" s="2">
        <f t="shared" si="9"/>
        <v>-9.3068297655453627</v>
      </c>
    </row>
    <row r="126" spans="1:9" x14ac:dyDescent="0.25">
      <c r="A126" s="32">
        <v>41252.236901403354</v>
      </c>
      <c r="B126">
        <v>6.83</v>
      </c>
      <c r="C126">
        <v>9.33</v>
      </c>
      <c r="D126" s="2">
        <f t="shared" si="5"/>
        <v>41252.236901403354</v>
      </c>
      <c r="E126" s="24">
        <f t="shared" si="6"/>
        <v>0.19442455150419846</v>
      </c>
      <c r="F126" s="24"/>
      <c r="G126" s="24">
        <f t="shared" si="7"/>
        <v>0.19442455150419846</v>
      </c>
      <c r="H126" s="2">
        <f t="shared" si="8"/>
        <v>-6.9622833843017329</v>
      </c>
      <c r="I126" s="2">
        <f t="shared" si="9"/>
        <v>-9.5107033639143737</v>
      </c>
    </row>
    <row r="127" spans="1:9" x14ac:dyDescent="0.25">
      <c r="A127" s="32">
        <v>41252.243845847799</v>
      </c>
      <c r="B127">
        <v>7</v>
      </c>
      <c r="C127">
        <v>9.49</v>
      </c>
      <c r="D127" s="2">
        <f t="shared" si="5"/>
        <v>41252.243845847799</v>
      </c>
      <c r="E127" s="24">
        <f t="shared" si="6"/>
        <v>0.20136899594945135</v>
      </c>
      <c r="F127" s="24"/>
      <c r="G127" s="24">
        <f t="shared" si="7"/>
        <v>0.20136899594945135</v>
      </c>
      <c r="H127" s="2">
        <f t="shared" si="8"/>
        <v>-7.1355759429153922</v>
      </c>
      <c r="I127" s="2">
        <f t="shared" si="9"/>
        <v>-9.6738022426095824</v>
      </c>
    </row>
    <row r="128" spans="1:9" x14ac:dyDescent="0.25">
      <c r="A128" s="32">
        <v>41252.250790292244</v>
      </c>
      <c r="B128">
        <v>7.15</v>
      </c>
      <c r="C128">
        <v>9.64</v>
      </c>
      <c r="D128" s="2">
        <f t="shared" si="5"/>
        <v>41252.250790292244</v>
      </c>
      <c r="E128" s="24">
        <f t="shared" si="6"/>
        <v>0.20831344039470423</v>
      </c>
      <c r="F128" s="24"/>
      <c r="G128" s="24">
        <f t="shared" si="7"/>
        <v>0.20831344039470423</v>
      </c>
      <c r="H128" s="2">
        <f t="shared" si="8"/>
        <v>-7.2884811416921513</v>
      </c>
      <c r="I128" s="2">
        <f t="shared" si="9"/>
        <v>-9.8267074413863416</v>
      </c>
    </row>
    <row r="129" spans="1:9" x14ac:dyDescent="0.25">
      <c r="A129" s="32">
        <v>41252.25773473669</v>
      </c>
      <c r="B129">
        <v>7.31</v>
      </c>
      <c r="C129">
        <v>9.7799999999999994</v>
      </c>
      <c r="D129" s="2">
        <f t="shared" si="5"/>
        <v>41252.25773473669</v>
      </c>
      <c r="E129" s="24">
        <f t="shared" si="6"/>
        <v>0.21525788483995711</v>
      </c>
      <c r="F129" s="24"/>
      <c r="G129" s="24">
        <f t="shared" si="7"/>
        <v>0.21525788483995711</v>
      </c>
      <c r="H129" s="2">
        <f t="shared" si="8"/>
        <v>-7.4515800203873592</v>
      </c>
      <c r="I129" s="2">
        <f t="shared" si="9"/>
        <v>-9.9694189602446475</v>
      </c>
    </row>
    <row r="130" spans="1:9" x14ac:dyDescent="0.25">
      <c r="A130" s="32">
        <v>41252.264679181135</v>
      </c>
      <c r="B130">
        <v>7.35</v>
      </c>
      <c r="C130">
        <v>9.85</v>
      </c>
      <c r="D130" s="2">
        <f t="shared" si="5"/>
        <v>41252.264679181135</v>
      </c>
      <c r="E130" s="24">
        <f t="shared" si="6"/>
        <v>0.22220232928521</v>
      </c>
      <c r="F130" s="24">
        <f t="shared" ref="F130" si="12">A130</f>
        <v>41252.264679181135</v>
      </c>
      <c r="G130" s="24">
        <f t="shared" si="7"/>
        <v>0.22220232928521</v>
      </c>
      <c r="H130" s="2">
        <f t="shared" si="8"/>
        <v>-7.4923547400611614</v>
      </c>
      <c r="I130" s="2">
        <f t="shared" si="9"/>
        <v>-10.040774719673802</v>
      </c>
    </row>
    <row r="131" spans="1:9" x14ac:dyDescent="0.25">
      <c r="A131" s="32">
        <v>41252.27162362558</v>
      </c>
      <c r="B131">
        <v>7.46</v>
      </c>
      <c r="C131">
        <v>9.9600000000000009</v>
      </c>
      <c r="D131" s="2">
        <f t="shared" si="5"/>
        <v>41252.27162362558</v>
      </c>
      <c r="E131" s="24">
        <f t="shared" si="6"/>
        <v>0.22914677373046288</v>
      </c>
      <c r="F131" s="24"/>
      <c r="G131" s="24">
        <f t="shared" si="7"/>
        <v>0.22914677373046288</v>
      </c>
      <c r="H131" s="2">
        <f t="shared" si="8"/>
        <v>-7.6044852191641183</v>
      </c>
      <c r="I131" s="2">
        <f t="shared" si="9"/>
        <v>-10.152905198776759</v>
      </c>
    </row>
    <row r="132" spans="1:9" x14ac:dyDescent="0.25">
      <c r="A132" s="32">
        <v>41252.278568070018</v>
      </c>
      <c r="B132">
        <v>7.21</v>
      </c>
      <c r="C132">
        <v>9.69</v>
      </c>
      <c r="D132" s="2">
        <f t="shared" ref="D132:D195" si="13">A132</f>
        <v>41252.278568070018</v>
      </c>
      <c r="E132" s="24">
        <f t="shared" ref="E132:E195" si="14">A132-$K$2</f>
        <v>0.23609121816843981</v>
      </c>
      <c r="F132" s="24"/>
      <c r="G132" s="24">
        <f t="shared" ref="G132:G195" si="15">E132</f>
        <v>0.23609121816843981</v>
      </c>
      <c r="H132" s="2">
        <f t="shared" ref="H132:H195" si="16">-B132/0.981</f>
        <v>-7.3496432212028546</v>
      </c>
      <c r="I132" s="2">
        <f t="shared" ref="I132:I195" si="17">-C132/0.981</f>
        <v>-9.8776758409785934</v>
      </c>
    </row>
    <row r="133" spans="1:9" x14ac:dyDescent="0.25">
      <c r="A133" s="32">
        <v>41252.285512514463</v>
      </c>
      <c r="B133">
        <v>7.46</v>
      </c>
      <c r="C133">
        <v>9.94</v>
      </c>
      <c r="D133" s="2">
        <f t="shared" si="13"/>
        <v>41252.285512514463</v>
      </c>
      <c r="E133" s="24">
        <f t="shared" si="14"/>
        <v>0.24303566261369269</v>
      </c>
      <c r="F133" s="24"/>
      <c r="G133" s="24">
        <f t="shared" si="15"/>
        <v>0.24303566261369269</v>
      </c>
      <c r="H133" s="2">
        <f t="shared" si="16"/>
        <v>-7.6044852191641183</v>
      </c>
      <c r="I133" s="2">
        <f t="shared" si="17"/>
        <v>-10.132517838939856</v>
      </c>
    </row>
    <row r="134" spans="1:9" x14ac:dyDescent="0.25">
      <c r="A134" s="32">
        <v>41252.292456958909</v>
      </c>
      <c r="B134">
        <v>7.59</v>
      </c>
      <c r="C134">
        <v>10.07</v>
      </c>
      <c r="D134" s="2">
        <f t="shared" si="13"/>
        <v>41252.292456958909</v>
      </c>
      <c r="E134" s="24">
        <f t="shared" si="14"/>
        <v>0.24998010705894558</v>
      </c>
      <c r="F134" s="24"/>
      <c r="G134" s="24">
        <f t="shared" si="15"/>
        <v>0.24998010705894558</v>
      </c>
      <c r="H134" s="2">
        <f t="shared" si="16"/>
        <v>-7.7370030581039755</v>
      </c>
      <c r="I134" s="2">
        <f t="shared" si="17"/>
        <v>-10.265035677879714</v>
      </c>
    </row>
    <row r="135" spans="1:9" x14ac:dyDescent="0.25">
      <c r="A135" s="32">
        <v>41252.299401403354</v>
      </c>
      <c r="B135">
        <v>7.72</v>
      </c>
      <c r="C135">
        <v>10.210000000000001</v>
      </c>
      <c r="D135" s="2">
        <f t="shared" si="13"/>
        <v>41252.299401403354</v>
      </c>
      <c r="E135" s="24">
        <f t="shared" si="14"/>
        <v>0.25692455150419846</v>
      </c>
      <c r="F135" s="24"/>
      <c r="G135" s="24">
        <f t="shared" si="15"/>
        <v>0.25692455150419846</v>
      </c>
      <c r="H135" s="2">
        <f t="shared" si="16"/>
        <v>-7.8695208970438326</v>
      </c>
      <c r="I135" s="2">
        <f t="shared" si="17"/>
        <v>-10.407747196738024</v>
      </c>
    </row>
    <row r="136" spans="1:9" x14ac:dyDescent="0.25">
      <c r="A136" s="32">
        <v>41252.306345847799</v>
      </c>
      <c r="B136">
        <v>7.82</v>
      </c>
      <c r="C136">
        <v>10.3</v>
      </c>
      <c r="D136" s="2">
        <f t="shared" si="13"/>
        <v>41252.306345847799</v>
      </c>
      <c r="E136" s="24">
        <f t="shared" si="14"/>
        <v>0.26386899594945135</v>
      </c>
      <c r="F136" s="24">
        <f t="shared" ref="F136" si="18">A136</f>
        <v>41252.306345847799</v>
      </c>
      <c r="G136" s="24">
        <f t="shared" si="15"/>
        <v>0.26386899594945135</v>
      </c>
      <c r="H136" s="2">
        <f t="shared" si="16"/>
        <v>-7.971457696228339</v>
      </c>
      <c r="I136" s="2">
        <f t="shared" si="17"/>
        <v>-10.499490316004078</v>
      </c>
    </row>
    <row r="137" spans="1:9" x14ac:dyDescent="0.25">
      <c r="A137" s="32">
        <v>41252.313290292244</v>
      </c>
      <c r="B137">
        <v>7.93</v>
      </c>
      <c r="C137">
        <v>10.41</v>
      </c>
      <c r="D137" s="2">
        <f t="shared" si="13"/>
        <v>41252.313290292244</v>
      </c>
      <c r="E137" s="24">
        <f t="shared" si="14"/>
        <v>0.27081344039470423</v>
      </c>
      <c r="F137" s="24"/>
      <c r="G137" s="24">
        <f t="shared" si="15"/>
        <v>0.27081344039470423</v>
      </c>
      <c r="H137" s="2">
        <f t="shared" si="16"/>
        <v>-8.083588175331295</v>
      </c>
      <c r="I137" s="2">
        <f t="shared" si="17"/>
        <v>-10.611620795107035</v>
      </c>
    </row>
    <row r="138" spans="1:9" x14ac:dyDescent="0.25">
      <c r="A138" s="32">
        <v>41252.32023473669</v>
      </c>
      <c r="B138">
        <v>8.02</v>
      </c>
      <c r="C138">
        <v>10.51</v>
      </c>
      <c r="D138" s="2">
        <f t="shared" si="13"/>
        <v>41252.32023473669</v>
      </c>
      <c r="E138" s="24">
        <f t="shared" si="14"/>
        <v>0.27775788483995711</v>
      </c>
      <c r="F138" s="24"/>
      <c r="G138" s="24">
        <f t="shared" si="15"/>
        <v>0.27775788483995711</v>
      </c>
      <c r="H138" s="2">
        <f t="shared" si="16"/>
        <v>-8.1753312945973491</v>
      </c>
      <c r="I138" s="2">
        <f t="shared" si="17"/>
        <v>-10.713557594291538</v>
      </c>
    </row>
    <row r="139" spans="1:9" x14ac:dyDescent="0.25">
      <c r="A139" s="32">
        <v>41252.327179181135</v>
      </c>
      <c r="B139">
        <v>8.1300000000000008</v>
      </c>
      <c r="C139">
        <v>10.6</v>
      </c>
      <c r="D139" s="2">
        <f t="shared" si="13"/>
        <v>41252.327179181135</v>
      </c>
      <c r="E139" s="24">
        <f t="shared" si="14"/>
        <v>0.28470232928521</v>
      </c>
      <c r="F139" s="24"/>
      <c r="G139" s="24">
        <f t="shared" si="15"/>
        <v>0.28470232928521</v>
      </c>
      <c r="H139" s="2">
        <f t="shared" si="16"/>
        <v>-8.287461773700306</v>
      </c>
      <c r="I139" s="2">
        <f t="shared" si="17"/>
        <v>-10.805300713557594</v>
      </c>
    </row>
    <row r="140" spans="1:9" x14ac:dyDescent="0.25">
      <c r="A140" s="32">
        <v>41252.33412362558</v>
      </c>
      <c r="B140">
        <v>8.26</v>
      </c>
      <c r="C140">
        <v>10.72</v>
      </c>
      <c r="D140" s="2">
        <f t="shared" si="13"/>
        <v>41252.33412362558</v>
      </c>
      <c r="E140" s="24">
        <f t="shared" si="14"/>
        <v>0.29164677373046288</v>
      </c>
      <c r="F140" s="24"/>
      <c r="G140" s="24">
        <f t="shared" si="15"/>
        <v>0.29164677373046288</v>
      </c>
      <c r="H140" s="2">
        <f t="shared" si="16"/>
        <v>-8.4199796126401623</v>
      </c>
      <c r="I140" s="2">
        <f t="shared" si="17"/>
        <v>-10.927624872579003</v>
      </c>
    </row>
    <row r="141" spans="1:9" x14ac:dyDescent="0.25">
      <c r="A141" s="32">
        <v>41252.341068070018</v>
      </c>
      <c r="B141">
        <v>8.3699999999999992</v>
      </c>
      <c r="C141">
        <v>10.87</v>
      </c>
      <c r="D141" s="2">
        <f t="shared" si="13"/>
        <v>41252.341068070018</v>
      </c>
      <c r="E141" s="24">
        <f t="shared" si="14"/>
        <v>0.29859121816843981</v>
      </c>
      <c r="F141" s="24"/>
      <c r="G141" s="24">
        <f t="shared" si="15"/>
        <v>0.29859121816843981</v>
      </c>
      <c r="H141" s="2">
        <f t="shared" si="16"/>
        <v>-8.5321100917431192</v>
      </c>
      <c r="I141" s="2">
        <f t="shared" si="17"/>
        <v>-11.080530071355758</v>
      </c>
    </row>
    <row r="142" spans="1:9" x14ac:dyDescent="0.25">
      <c r="A142" s="32">
        <v>41252.348012514463</v>
      </c>
      <c r="B142">
        <v>8.48</v>
      </c>
      <c r="C142">
        <v>10.96</v>
      </c>
      <c r="D142" s="2">
        <f t="shared" si="13"/>
        <v>41252.348012514463</v>
      </c>
      <c r="E142" s="24">
        <f t="shared" si="14"/>
        <v>0.30553566261369269</v>
      </c>
      <c r="F142" s="24">
        <f t="shared" ref="F142" si="19">A142</f>
        <v>41252.348012514463</v>
      </c>
      <c r="G142" s="24">
        <f t="shared" si="15"/>
        <v>0.30553566261369269</v>
      </c>
      <c r="H142" s="2">
        <f t="shared" si="16"/>
        <v>-8.6442405708460761</v>
      </c>
      <c r="I142" s="2">
        <f t="shared" si="17"/>
        <v>-11.172273190621816</v>
      </c>
    </row>
    <row r="143" spans="1:9" x14ac:dyDescent="0.25">
      <c r="A143" s="32">
        <v>41252.354956958909</v>
      </c>
      <c r="B143">
        <v>8.6</v>
      </c>
      <c r="C143">
        <v>11.06</v>
      </c>
      <c r="D143" s="2">
        <f t="shared" si="13"/>
        <v>41252.354956958909</v>
      </c>
      <c r="E143" s="24">
        <f t="shared" si="14"/>
        <v>0.31248010705894558</v>
      </c>
      <c r="F143" s="24"/>
      <c r="G143" s="24">
        <f t="shared" si="15"/>
        <v>0.31248010705894558</v>
      </c>
      <c r="H143" s="2">
        <f t="shared" si="16"/>
        <v>-8.7665647298674827</v>
      </c>
      <c r="I143" s="2">
        <f t="shared" si="17"/>
        <v>-11.274209989806321</v>
      </c>
    </row>
    <row r="144" spans="1:9" x14ac:dyDescent="0.25">
      <c r="A144" s="32">
        <v>41252.361901403354</v>
      </c>
      <c r="B144">
        <v>8.6999999999999993</v>
      </c>
      <c r="C144">
        <v>11.18</v>
      </c>
      <c r="D144" s="2">
        <f t="shared" si="13"/>
        <v>41252.361901403354</v>
      </c>
      <c r="E144" s="24">
        <f t="shared" si="14"/>
        <v>0.31942455150419846</v>
      </c>
      <c r="F144" s="24"/>
      <c r="G144" s="24">
        <f t="shared" si="15"/>
        <v>0.31942455150419846</v>
      </c>
      <c r="H144" s="2">
        <f t="shared" si="16"/>
        <v>-8.8685015290519864</v>
      </c>
      <c r="I144" s="2">
        <f t="shared" si="17"/>
        <v>-11.396534148827726</v>
      </c>
    </row>
    <row r="145" spans="1:9" x14ac:dyDescent="0.25">
      <c r="A145" s="32">
        <v>41252.368845847799</v>
      </c>
      <c r="B145">
        <v>8.81</v>
      </c>
      <c r="C145">
        <v>11.28</v>
      </c>
      <c r="D145" s="2">
        <f t="shared" si="13"/>
        <v>41252.368845847799</v>
      </c>
      <c r="E145" s="24">
        <f t="shared" si="14"/>
        <v>0.32636899594945135</v>
      </c>
      <c r="F145" s="24"/>
      <c r="G145" s="24">
        <f t="shared" si="15"/>
        <v>0.32636899594945135</v>
      </c>
      <c r="H145" s="2">
        <f t="shared" si="16"/>
        <v>-8.9806320081549451</v>
      </c>
      <c r="I145" s="2">
        <f t="shared" si="17"/>
        <v>-11.498470948012232</v>
      </c>
    </row>
    <row r="146" spans="1:9" x14ac:dyDescent="0.25">
      <c r="A146" s="32">
        <v>41252.375790292244</v>
      </c>
      <c r="B146">
        <v>8.8800000000000008</v>
      </c>
      <c r="C146">
        <v>11.35</v>
      </c>
      <c r="D146" s="2">
        <f t="shared" si="13"/>
        <v>41252.375790292244</v>
      </c>
      <c r="E146" s="24">
        <f t="shared" si="14"/>
        <v>0.33331344039470423</v>
      </c>
      <c r="F146" s="24"/>
      <c r="G146" s="24">
        <f t="shared" si="15"/>
        <v>0.33331344039470423</v>
      </c>
      <c r="H146" s="2">
        <f t="shared" si="16"/>
        <v>-9.0519877675840981</v>
      </c>
      <c r="I146" s="2">
        <f t="shared" si="17"/>
        <v>-11.569826707441386</v>
      </c>
    </row>
    <row r="147" spans="1:9" x14ac:dyDescent="0.25">
      <c r="A147" s="32">
        <v>41252.38273473669</v>
      </c>
      <c r="B147">
        <v>9.01</v>
      </c>
      <c r="C147">
        <v>11.47</v>
      </c>
      <c r="D147" s="2">
        <f t="shared" si="13"/>
        <v>41252.38273473669</v>
      </c>
      <c r="E147" s="24">
        <f t="shared" si="14"/>
        <v>0.34025788483995711</v>
      </c>
      <c r="F147" s="24"/>
      <c r="G147" s="24">
        <f t="shared" si="15"/>
        <v>0.34025788483995711</v>
      </c>
      <c r="H147" s="2">
        <f t="shared" si="16"/>
        <v>-9.1845056065239543</v>
      </c>
      <c r="I147" s="2">
        <f t="shared" si="17"/>
        <v>-11.692150866462795</v>
      </c>
    </row>
    <row r="148" spans="1:9" x14ac:dyDescent="0.25">
      <c r="A148" s="32">
        <v>41252.389679181135</v>
      </c>
      <c r="B148">
        <v>9.1</v>
      </c>
      <c r="C148">
        <v>11.57</v>
      </c>
      <c r="D148" s="2">
        <f t="shared" si="13"/>
        <v>41252.389679181135</v>
      </c>
      <c r="E148" s="24">
        <f t="shared" si="14"/>
        <v>0.34720232928521</v>
      </c>
      <c r="F148" s="24">
        <f t="shared" ref="F148" si="20">A148</f>
        <v>41252.389679181135</v>
      </c>
      <c r="G148" s="24">
        <f t="shared" si="15"/>
        <v>0.34720232928521</v>
      </c>
      <c r="H148" s="2">
        <f t="shared" si="16"/>
        <v>-9.2762487257900101</v>
      </c>
      <c r="I148" s="2">
        <f t="shared" si="17"/>
        <v>-11.794087665647298</v>
      </c>
    </row>
    <row r="149" spans="1:9" x14ac:dyDescent="0.25">
      <c r="A149" s="32">
        <v>41252.39662362558</v>
      </c>
      <c r="B149">
        <v>9.18</v>
      </c>
      <c r="C149">
        <v>11.64</v>
      </c>
      <c r="D149" s="2">
        <f t="shared" si="13"/>
        <v>41252.39662362558</v>
      </c>
      <c r="E149" s="24">
        <f t="shared" si="14"/>
        <v>0.35414677373046288</v>
      </c>
      <c r="F149" s="24"/>
      <c r="G149" s="24">
        <f t="shared" si="15"/>
        <v>0.35414677373046288</v>
      </c>
      <c r="H149" s="2">
        <f t="shared" si="16"/>
        <v>-9.3577981651376145</v>
      </c>
      <c r="I149" s="2">
        <f t="shared" si="17"/>
        <v>-11.865443425076453</v>
      </c>
    </row>
    <row r="150" spans="1:9" x14ac:dyDescent="0.25">
      <c r="A150" s="32">
        <v>41252.403568070018</v>
      </c>
      <c r="B150">
        <v>9.2899999999999991</v>
      </c>
      <c r="C150">
        <v>11.76</v>
      </c>
      <c r="D150" s="2">
        <f t="shared" si="13"/>
        <v>41252.403568070018</v>
      </c>
      <c r="E150" s="24">
        <f t="shared" si="14"/>
        <v>0.36109121816843981</v>
      </c>
      <c r="F150" s="24"/>
      <c r="G150" s="24">
        <f t="shared" si="15"/>
        <v>0.36109121816843981</v>
      </c>
      <c r="H150" s="2">
        <f t="shared" si="16"/>
        <v>-9.4699286442405697</v>
      </c>
      <c r="I150" s="2">
        <f t="shared" si="17"/>
        <v>-11.98776758409786</v>
      </c>
    </row>
    <row r="151" spans="1:9" x14ac:dyDescent="0.25">
      <c r="A151" s="32">
        <v>41252.410512514463</v>
      </c>
      <c r="B151">
        <v>9.41</v>
      </c>
      <c r="C151">
        <v>11.87</v>
      </c>
      <c r="D151" s="2">
        <f t="shared" si="13"/>
        <v>41252.410512514463</v>
      </c>
      <c r="E151" s="24">
        <f t="shared" si="14"/>
        <v>0.36803566261369269</v>
      </c>
      <c r="F151" s="24"/>
      <c r="G151" s="24">
        <f t="shared" si="15"/>
        <v>0.36803566261369269</v>
      </c>
      <c r="H151" s="2">
        <f t="shared" si="16"/>
        <v>-9.592252803261978</v>
      </c>
      <c r="I151" s="2">
        <f t="shared" si="17"/>
        <v>-12.099898063200815</v>
      </c>
    </row>
    <row r="152" spans="1:9" x14ac:dyDescent="0.25">
      <c r="A152" s="32">
        <v>41252.417456958909</v>
      </c>
      <c r="B152">
        <v>9.48</v>
      </c>
      <c r="C152">
        <v>11.94</v>
      </c>
      <c r="D152" s="2">
        <f t="shared" si="13"/>
        <v>41252.417456958909</v>
      </c>
      <c r="E152" s="24">
        <f t="shared" si="14"/>
        <v>0.37498010705894558</v>
      </c>
      <c r="F152" s="24"/>
      <c r="G152" s="24">
        <f t="shared" si="15"/>
        <v>0.37498010705894558</v>
      </c>
      <c r="H152" s="2">
        <f t="shared" si="16"/>
        <v>-9.6636085626911328</v>
      </c>
      <c r="I152" s="2">
        <f t="shared" si="17"/>
        <v>-12.17125382262997</v>
      </c>
    </row>
    <row r="153" spans="1:9" x14ac:dyDescent="0.25">
      <c r="A153" s="32">
        <v>41252.424401403354</v>
      </c>
      <c r="B153">
        <v>9.56</v>
      </c>
      <c r="C153">
        <v>12.02</v>
      </c>
      <c r="D153" s="2">
        <f t="shared" si="13"/>
        <v>41252.424401403354</v>
      </c>
      <c r="E153" s="24">
        <f t="shared" si="14"/>
        <v>0.38192455150419846</v>
      </c>
      <c r="F153" s="24"/>
      <c r="G153" s="24">
        <f t="shared" si="15"/>
        <v>0.38192455150419846</v>
      </c>
      <c r="H153" s="2">
        <f t="shared" si="16"/>
        <v>-9.7451580020387372</v>
      </c>
      <c r="I153" s="2">
        <f t="shared" si="17"/>
        <v>-12.252803261977574</v>
      </c>
    </row>
    <row r="154" spans="1:9" x14ac:dyDescent="0.25">
      <c r="A154" s="32">
        <v>41252.431345847799</v>
      </c>
      <c r="B154">
        <v>9.66</v>
      </c>
      <c r="C154">
        <v>12.13</v>
      </c>
      <c r="D154" s="2">
        <f t="shared" si="13"/>
        <v>41252.431345847799</v>
      </c>
      <c r="E154" s="24">
        <f t="shared" si="14"/>
        <v>0.38886899594945135</v>
      </c>
      <c r="F154" s="24">
        <f t="shared" ref="F154" si="21">A154</f>
        <v>41252.431345847799</v>
      </c>
      <c r="G154" s="24">
        <f t="shared" si="15"/>
        <v>0.38886899594945135</v>
      </c>
      <c r="H154" s="2">
        <f t="shared" si="16"/>
        <v>-9.8470948012232427</v>
      </c>
      <c r="I154" s="2">
        <f t="shared" si="17"/>
        <v>-12.364933741080531</v>
      </c>
    </row>
    <row r="155" spans="1:9" x14ac:dyDescent="0.25">
      <c r="A155" s="32">
        <v>41252.438290292244</v>
      </c>
      <c r="B155">
        <v>9.75</v>
      </c>
      <c r="C155">
        <v>12.2</v>
      </c>
      <c r="D155" s="2">
        <f t="shared" si="13"/>
        <v>41252.438290292244</v>
      </c>
      <c r="E155" s="24">
        <f t="shared" si="14"/>
        <v>0.39581344039470423</v>
      </c>
      <c r="F155" s="24"/>
      <c r="G155" s="24">
        <f t="shared" si="15"/>
        <v>0.39581344039470423</v>
      </c>
      <c r="H155" s="2">
        <f t="shared" si="16"/>
        <v>-9.9388379204892967</v>
      </c>
      <c r="I155" s="2">
        <f t="shared" si="17"/>
        <v>-12.436289500509684</v>
      </c>
    </row>
    <row r="156" spans="1:9" x14ac:dyDescent="0.25">
      <c r="A156" s="32">
        <v>41252.44523473669</v>
      </c>
      <c r="B156">
        <v>9.81</v>
      </c>
      <c r="C156">
        <v>12.28</v>
      </c>
      <c r="D156" s="2">
        <f t="shared" si="13"/>
        <v>41252.44523473669</v>
      </c>
      <c r="E156" s="24">
        <f t="shared" si="14"/>
        <v>0.40275788483995711</v>
      </c>
      <c r="F156" s="24"/>
      <c r="G156" s="24">
        <f t="shared" si="15"/>
        <v>0.40275788483995711</v>
      </c>
      <c r="H156" s="2">
        <f t="shared" si="16"/>
        <v>-10</v>
      </c>
      <c r="I156" s="2">
        <f t="shared" si="17"/>
        <v>-12.517838939857288</v>
      </c>
    </row>
    <row r="157" spans="1:9" x14ac:dyDescent="0.25">
      <c r="A157" s="32">
        <v>41252.452179181135</v>
      </c>
      <c r="B157">
        <v>9.91</v>
      </c>
      <c r="C157">
        <v>12.38</v>
      </c>
      <c r="D157" s="2">
        <f t="shared" si="13"/>
        <v>41252.452179181135</v>
      </c>
      <c r="E157" s="24">
        <f t="shared" si="14"/>
        <v>0.40970232928521</v>
      </c>
      <c r="F157" s="24"/>
      <c r="G157" s="24">
        <f t="shared" si="15"/>
        <v>0.40970232928521</v>
      </c>
      <c r="H157" s="2">
        <f t="shared" si="16"/>
        <v>-10.101936799184505</v>
      </c>
      <c r="I157" s="2">
        <f t="shared" si="17"/>
        <v>-12.619775739041796</v>
      </c>
    </row>
    <row r="158" spans="1:9" x14ac:dyDescent="0.25">
      <c r="A158" s="32">
        <v>41252.45912362558</v>
      </c>
      <c r="B158">
        <v>9.9700000000000006</v>
      </c>
      <c r="C158">
        <v>12.45</v>
      </c>
      <c r="D158" s="2">
        <f t="shared" si="13"/>
        <v>41252.45912362558</v>
      </c>
      <c r="E158" s="24">
        <f t="shared" si="14"/>
        <v>0.41664677373046288</v>
      </c>
      <c r="F158" s="24"/>
      <c r="G158" s="24">
        <f t="shared" si="15"/>
        <v>0.41664677373046288</v>
      </c>
      <c r="H158" s="2">
        <f t="shared" si="16"/>
        <v>-10.163098878695211</v>
      </c>
      <c r="I158" s="2">
        <f t="shared" si="17"/>
        <v>-12.691131498470947</v>
      </c>
    </row>
    <row r="159" spans="1:9" x14ac:dyDescent="0.25">
      <c r="A159" s="32">
        <v>41252.466068070018</v>
      </c>
      <c r="B159">
        <v>10.050000000000001</v>
      </c>
      <c r="C159">
        <v>12.54</v>
      </c>
      <c r="D159" s="2">
        <f t="shared" si="13"/>
        <v>41252.466068070018</v>
      </c>
      <c r="E159" s="24">
        <f t="shared" si="14"/>
        <v>0.42359121816843981</v>
      </c>
      <c r="F159" s="24"/>
      <c r="G159" s="24">
        <f t="shared" si="15"/>
        <v>0.42359121816843981</v>
      </c>
      <c r="H159" s="2">
        <f t="shared" si="16"/>
        <v>-10.244648318042815</v>
      </c>
      <c r="I159" s="2">
        <f t="shared" si="17"/>
        <v>-12.782874617737003</v>
      </c>
    </row>
    <row r="160" spans="1:9" x14ac:dyDescent="0.25">
      <c r="A160" s="32">
        <v>41252.473012514463</v>
      </c>
      <c r="B160">
        <v>10.1</v>
      </c>
      <c r="C160">
        <v>12.56</v>
      </c>
      <c r="D160" s="2">
        <f t="shared" si="13"/>
        <v>41252.473012514463</v>
      </c>
      <c r="E160" s="24">
        <f t="shared" si="14"/>
        <v>0.43053566261369269</v>
      </c>
      <c r="F160" s="24">
        <f t="shared" ref="F160" si="22">A160</f>
        <v>41252.473012514463</v>
      </c>
      <c r="G160" s="24">
        <f t="shared" si="15"/>
        <v>0.43053566261369269</v>
      </c>
      <c r="H160" s="2">
        <f t="shared" si="16"/>
        <v>-10.295616717635067</v>
      </c>
      <c r="I160" s="2">
        <f t="shared" si="17"/>
        <v>-12.803261977573905</v>
      </c>
    </row>
    <row r="161" spans="1:9" x14ac:dyDescent="0.25">
      <c r="A161" s="32">
        <v>41252.479956958909</v>
      </c>
      <c r="B161">
        <v>10.220000000000001</v>
      </c>
      <c r="C161">
        <v>12.68</v>
      </c>
      <c r="D161" s="2">
        <f t="shared" si="13"/>
        <v>41252.479956958909</v>
      </c>
      <c r="E161" s="24">
        <f t="shared" si="14"/>
        <v>0.43748010705894558</v>
      </c>
      <c r="F161" s="24"/>
      <c r="G161" s="24">
        <f t="shared" si="15"/>
        <v>0.43748010705894558</v>
      </c>
      <c r="H161" s="2">
        <f t="shared" si="16"/>
        <v>-10.417940876656473</v>
      </c>
      <c r="I161" s="2">
        <f t="shared" si="17"/>
        <v>-12.92558613659531</v>
      </c>
    </row>
    <row r="162" spans="1:9" x14ac:dyDescent="0.25">
      <c r="A162" s="32">
        <v>41252.486901403354</v>
      </c>
      <c r="B162">
        <v>10.24</v>
      </c>
      <c r="C162">
        <v>12.71</v>
      </c>
      <c r="D162" s="2">
        <f t="shared" si="13"/>
        <v>41252.486901403354</v>
      </c>
      <c r="E162" s="24">
        <f t="shared" si="14"/>
        <v>0.44442455150419846</v>
      </c>
      <c r="F162" s="24"/>
      <c r="G162" s="24">
        <f t="shared" si="15"/>
        <v>0.44442455150419846</v>
      </c>
      <c r="H162" s="2">
        <f t="shared" si="16"/>
        <v>-10.438328236493374</v>
      </c>
      <c r="I162" s="2">
        <f t="shared" si="17"/>
        <v>-12.956167176350665</v>
      </c>
    </row>
    <row r="163" spans="1:9" x14ac:dyDescent="0.25">
      <c r="A163" s="32">
        <v>41252.493845847799</v>
      </c>
      <c r="B163">
        <v>10.3</v>
      </c>
      <c r="C163">
        <v>12.8</v>
      </c>
      <c r="D163" s="2">
        <f t="shared" si="13"/>
        <v>41252.493845847799</v>
      </c>
      <c r="E163" s="24">
        <f t="shared" si="14"/>
        <v>0.45136899594945135</v>
      </c>
      <c r="F163" s="24"/>
      <c r="G163" s="24">
        <f t="shared" si="15"/>
        <v>0.45136899594945135</v>
      </c>
      <c r="H163" s="2">
        <f t="shared" si="16"/>
        <v>-10.499490316004078</v>
      </c>
      <c r="I163" s="2">
        <f t="shared" si="17"/>
        <v>-13.047910295616719</v>
      </c>
    </row>
    <row r="164" spans="1:9" x14ac:dyDescent="0.25">
      <c r="A164" s="32">
        <v>41252.500790292244</v>
      </c>
      <c r="B164">
        <v>9.75</v>
      </c>
      <c r="C164">
        <v>12.21</v>
      </c>
      <c r="D164" s="2">
        <f t="shared" si="13"/>
        <v>41252.500790292244</v>
      </c>
      <c r="E164" s="24">
        <f t="shared" si="14"/>
        <v>0.45831344039470423</v>
      </c>
      <c r="F164" s="24"/>
      <c r="G164" s="24">
        <f t="shared" si="15"/>
        <v>0.45831344039470423</v>
      </c>
      <c r="H164" s="2">
        <f t="shared" si="16"/>
        <v>-9.9388379204892967</v>
      </c>
      <c r="I164" s="2">
        <f t="shared" si="17"/>
        <v>-12.446483180428135</v>
      </c>
    </row>
    <row r="165" spans="1:9" x14ac:dyDescent="0.25">
      <c r="A165" s="32">
        <v>41252.50773473669</v>
      </c>
      <c r="B165">
        <v>10</v>
      </c>
      <c r="C165">
        <v>12.45</v>
      </c>
      <c r="D165" s="2">
        <f t="shared" si="13"/>
        <v>41252.50773473669</v>
      </c>
      <c r="E165" s="24">
        <f t="shared" si="14"/>
        <v>0.46525788483995711</v>
      </c>
      <c r="F165" s="24"/>
      <c r="G165" s="24">
        <f t="shared" si="15"/>
        <v>0.46525788483995711</v>
      </c>
      <c r="H165" s="2">
        <f t="shared" si="16"/>
        <v>-10.193679918450561</v>
      </c>
      <c r="I165" s="2">
        <f t="shared" si="17"/>
        <v>-12.691131498470947</v>
      </c>
    </row>
    <row r="166" spans="1:9" x14ac:dyDescent="0.25">
      <c r="A166" s="32">
        <v>41252.514679181135</v>
      </c>
      <c r="B166">
        <v>10.18</v>
      </c>
      <c r="C166">
        <v>12.64</v>
      </c>
      <c r="D166" s="2">
        <f t="shared" si="13"/>
        <v>41252.514679181135</v>
      </c>
      <c r="E166" s="24">
        <f t="shared" si="14"/>
        <v>0.47220232928521</v>
      </c>
      <c r="F166" s="24">
        <f t="shared" ref="F166" si="23">A166</f>
        <v>41252.514679181135</v>
      </c>
      <c r="G166" s="24">
        <f t="shared" si="15"/>
        <v>0.47220232928521</v>
      </c>
      <c r="H166" s="2">
        <f t="shared" si="16"/>
        <v>-10.377166156982671</v>
      </c>
      <c r="I166" s="2">
        <f t="shared" si="17"/>
        <v>-12.88481141692151</v>
      </c>
    </row>
    <row r="167" spans="1:9" x14ac:dyDescent="0.25">
      <c r="A167" s="32">
        <v>41252.52162362558</v>
      </c>
      <c r="B167">
        <v>10.34</v>
      </c>
      <c r="C167">
        <v>12.81</v>
      </c>
      <c r="D167" s="2">
        <f t="shared" si="13"/>
        <v>41252.52162362558</v>
      </c>
      <c r="E167" s="24">
        <f t="shared" si="14"/>
        <v>0.47914677373046288</v>
      </c>
      <c r="F167" s="24"/>
      <c r="G167" s="24">
        <f t="shared" si="15"/>
        <v>0.47914677373046288</v>
      </c>
      <c r="H167" s="2">
        <f t="shared" si="16"/>
        <v>-10.54026503567788</v>
      </c>
      <c r="I167" s="2">
        <f t="shared" si="17"/>
        <v>-13.058103975535168</v>
      </c>
    </row>
    <row r="168" spans="1:9" x14ac:dyDescent="0.25">
      <c r="A168" s="32">
        <v>41252.528568070018</v>
      </c>
      <c r="B168">
        <v>10.43</v>
      </c>
      <c r="C168">
        <v>12.89</v>
      </c>
      <c r="D168" s="2">
        <f t="shared" si="13"/>
        <v>41252.528568070018</v>
      </c>
      <c r="E168" s="24">
        <f t="shared" si="14"/>
        <v>0.48609121816843981</v>
      </c>
      <c r="F168" s="24"/>
      <c r="G168" s="24">
        <f t="shared" si="15"/>
        <v>0.48609121816843981</v>
      </c>
      <c r="H168" s="2">
        <f t="shared" si="16"/>
        <v>-10.632008154943934</v>
      </c>
      <c r="I168" s="2">
        <f t="shared" si="17"/>
        <v>-13.139653414882773</v>
      </c>
    </row>
    <row r="169" spans="1:9" x14ac:dyDescent="0.25">
      <c r="A169" s="32">
        <v>41252.535512514463</v>
      </c>
      <c r="B169">
        <v>10.49</v>
      </c>
      <c r="C169">
        <v>12.95</v>
      </c>
      <c r="D169" s="2">
        <f t="shared" si="13"/>
        <v>41252.535512514463</v>
      </c>
      <c r="E169" s="24">
        <f t="shared" si="14"/>
        <v>0.49303566261369269</v>
      </c>
      <c r="F169" s="24"/>
      <c r="G169" s="24">
        <f t="shared" si="15"/>
        <v>0.49303566261369269</v>
      </c>
      <c r="H169" s="2">
        <f t="shared" si="16"/>
        <v>-10.693170234454639</v>
      </c>
      <c r="I169" s="2">
        <f t="shared" si="17"/>
        <v>-13.200815494393476</v>
      </c>
    </row>
    <row r="170" spans="1:9" x14ac:dyDescent="0.25">
      <c r="A170" s="32">
        <v>41252.542456958909</v>
      </c>
      <c r="B170">
        <v>10.62</v>
      </c>
      <c r="C170">
        <v>13.07</v>
      </c>
      <c r="D170" s="2">
        <f t="shared" si="13"/>
        <v>41252.542456958909</v>
      </c>
      <c r="E170" s="24">
        <f t="shared" si="14"/>
        <v>0.49998010705894558</v>
      </c>
      <c r="F170" s="24"/>
      <c r="G170" s="24">
        <f t="shared" si="15"/>
        <v>0.49998010705894558</v>
      </c>
      <c r="H170" s="2">
        <f t="shared" si="16"/>
        <v>-10.825688073394495</v>
      </c>
      <c r="I170" s="2">
        <f t="shared" si="17"/>
        <v>-13.323139653414882</v>
      </c>
    </row>
    <row r="171" spans="1:9" x14ac:dyDescent="0.25">
      <c r="A171" s="32">
        <v>41252.556345847799</v>
      </c>
      <c r="B171">
        <v>10.75</v>
      </c>
      <c r="C171">
        <v>13.2</v>
      </c>
      <c r="D171" s="2">
        <f t="shared" si="13"/>
        <v>41252.556345847799</v>
      </c>
      <c r="E171" s="24">
        <f t="shared" si="14"/>
        <v>0.51386899594945135</v>
      </c>
      <c r="F171" s="24"/>
      <c r="G171" s="24">
        <f t="shared" si="15"/>
        <v>0.51386899594945135</v>
      </c>
      <c r="H171" s="2">
        <f t="shared" si="16"/>
        <v>-10.958205912334353</v>
      </c>
      <c r="I171" s="2">
        <f t="shared" si="17"/>
        <v>-13.455657492354739</v>
      </c>
    </row>
    <row r="172" spans="1:9" x14ac:dyDescent="0.25">
      <c r="A172" s="32">
        <v>41252.563290292244</v>
      </c>
      <c r="B172">
        <v>10.82</v>
      </c>
      <c r="C172">
        <v>13.28</v>
      </c>
      <c r="D172" s="2">
        <f t="shared" si="13"/>
        <v>41252.563290292244</v>
      </c>
      <c r="E172" s="24">
        <f t="shared" si="14"/>
        <v>0.52081344039470423</v>
      </c>
      <c r="F172" s="24">
        <f t="shared" ref="F172" si="24">A172</f>
        <v>41252.563290292244</v>
      </c>
      <c r="G172" s="24">
        <f t="shared" si="15"/>
        <v>0.52081344039470423</v>
      </c>
      <c r="H172" s="2">
        <f t="shared" si="16"/>
        <v>-11.029561671763506</v>
      </c>
      <c r="I172" s="2">
        <f t="shared" si="17"/>
        <v>-13.537206931702345</v>
      </c>
    </row>
    <row r="173" spans="1:9" x14ac:dyDescent="0.25">
      <c r="A173" s="32">
        <v>41252.57023473669</v>
      </c>
      <c r="B173">
        <v>10.91</v>
      </c>
      <c r="C173">
        <v>13.37</v>
      </c>
      <c r="D173" s="2">
        <f t="shared" si="13"/>
        <v>41252.57023473669</v>
      </c>
      <c r="E173" s="24">
        <f t="shared" si="14"/>
        <v>0.52775788483995711</v>
      </c>
      <c r="F173" s="24"/>
      <c r="G173" s="24">
        <f t="shared" si="15"/>
        <v>0.52775788483995711</v>
      </c>
      <c r="H173" s="2">
        <f t="shared" si="16"/>
        <v>-11.121304791029562</v>
      </c>
      <c r="I173" s="2">
        <f t="shared" si="17"/>
        <v>-13.628950050968399</v>
      </c>
    </row>
    <row r="174" spans="1:9" x14ac:dyDescent="0.25">
      <c r="A174" s="32">
        <v>41252.577179181135</v>
      </c>
      <c r="B174">
        <v>11</v>
      </c>
      <c r="C174">
        <v>13.45</v>
      </c>
      <c r="D174" s="2">
        <f t="shared" si="13"/>
        <v>41252.577179181135</v>
      </c>
      <c r="E174" s="24">
        <f t="shared" si="14"/>
        <v>0.53470232928521</v>
      </c>
      <c r="F174" s="24"/>
      <c r="G174" s="24">
        <f t="shared" si="15"/>
        <v>0.53470232928521</v>
      </c>
      <c r="H174" s="2">
        <f t="shared" si="16"/>
        <v>-11.213047910295616</v>
      </c>
      <c r="I174" s="2">
        <f t="shared" si="17"/>
        <v>-13.710499490316003</v>
      </c>
    </row>
    <row r="175" spans="1:9" x14ac:dyDescent="0.25">
      <c r="A175" s="32">
        <v>41252.58412362558</v>
      </c>
      <c r="B175">
        <v>11.08</v>
      </c>
      <c r="C175">
        <v>13.54</v>
      </c>
      <c r="D175" s="2">
        <f t="shared" si="13"/>
        <v>41252.58412362558</v>
      </c>
      <c r="E175" s="24">
        <f t="shared" si="14"/>
        <v>0.54164677373046288</v>
      </c>
      <c r="F175" s="24"/>
      <c r="G175" s="24">
        <f t="shared" si="15"/>
        <v>0.54164677373046288</v>
      </c>
      <c r="H175" s="2">
        <f t="shared" si="16"/>
        <v>-11.294597349643221</v>
      </c>
      <c r="I175" s="2">
        <f t="shared" si="17"/>
        <v>-13.802242609582059</v>
      </c>
    </row>
    <row r="176" spans="1:9" x14ac:dyDescent="0.25">
      <c r="A176" s="32">
        <v>41252.591068070018</v>
      </c>
      <c r="B176">
        <v>11.18</v>
      </c>
      <c r="C176">
        <v>13.63</v>
      </c>
      <c r="D176" s="2">
        <f t="shared" si="13"/>
        <v>41252.591068070018</v>
      </c>
      <c r="E176" s="24">
        <f t="shared" si="14"/>
        <v>0.54859121816843981</v>
      </c>
      <c r="F176" s="24"/>
      <c r="G176" s="24">
        <f t="shared" si="15"/>
        <v>0.54859121816843981</v>
      </c>
      <c r="H176" s="2">
        <f t="shared" si="16"/>
        <v>-11.396534148827726</v>
      </c>
      <c r="I176" s="2">
        <f t="shared" si="17"/>
        <v>-13.893985728848115</v>
      </c>
    </row>
    <row r="177" spans="1:9" x14ac:dyDescent="0.25">
      <c r="A177" s="32">
        <v>41252.598012514463</v>
      </c>
      <c r="B177">
        <v>11.24</v>
      </c>
      <c r="C177">
        <v>13.67</v>
      </c>
      <c r="D177" s="2">
        <f t="shared" si="13"/>
        <v>41252.598012514463</v>
      </c>
      <c r="E177" s="24">
        <f t="shared" si="14"/>
        <v>0.55553566261369269</v>
      </c>
      <c r="F177" s="24"/>
      <c r="G177" s="24">
        <f t="shared" si="15"/>
        <v>0.55553566261369269</v>
      </c>
      <c r="H177" s="2">
        <f t="shared" si="16"/>
        <v>-11.457696228338431</v>
      </c>
      <c r="I177" s="2">
        <f t="shared" si="17"/>
        <v>-13.934760448521917</v>
      </c>
    </row>
    <row r="178" spans="1:9" x14ac:dyDescent="0.25">
      <c r="A178" s="32">
        <v>41252.604956958909</v>
      </c>
      <c r="B178">
        <v>11.24</v>
      </c>
      <c r="C178">
        <v>13.72</v>
      </c>
      <c r="D178" s="2">
        <f t="shared" si="13"/>
        <v>41252.604956958909</v>
      </c>
      <c r="E178" s="24">
        <f t="shared" si="14"/>
        <v>0.56248010705894558</v>
      </c>
      <c r="F178" s="24">
        <f t="shared" ref="F178" si="25">A178</f>
        <v>41252.604956958909</v>
      </c>
      <c r="G178" s="24">
        <f t="shared" si="15"/>
        <v>0.56248010705894558</v>
      </c>
      <c r="H178" s="2">
        <f t="shared" si="16"/>
        <v>-11.457696228338431</v>
      </c>
      <c r="I178" s="2">
        <f t="shared" si="17"/>
        <v>-13.985728848114171</v>
      </c>
    </row>
    <row r="179" spans="1:9" x14ac:dyDescent="0.25">
      <c r="A179" s="32">
        <v>41252.611901403354</v>
      </c>
      <c r="B179">
        <v>11.37</v>
      </c>
      <c r="C179">
        <v>13.82</v>
      </c>
      <c r="D179" s="2">
        <f t="shared" si="13"/>
        <v>41252.611901403354</v>
      </c>
      <c r="E179" s="24">
        <f t="shared" si="14"/>
        <v>0.56942455150419846</v>
      </c>
      <c r="F179" s="24"/>
      <c r="G179" s="24">
        <f t="shared" si="15"/>
        <v>0.56942455150419846</v>
      </c>
      <c r="H179" s="2">
        <f t="shared" si="16"/>
        <v>-11.590214067278287</v>
      </c>
      <c r="I179" s="2">
        <f t="shared" si="17"/>
        <v>-14.087665647298675</v>
      </c>
    </row>
    <row r="180" spans="1:9" x14ac:dyDescent="0.25">
      <c r="A180" s="32">
        <v>41252.618845847799</v>
      </c>
      <c r="B180">
        <v>11.45</v>
      </c>
      <c r="C180">
        <v>13.89</v>
      </c>
      <c r="D180" s="2">
        <f t="shared" si="13"/>
        <v>41252.618845847799</v>
      </c>
      <c r="E180" s="24">
        <f t="shared" si="14"/>
        <v>0.57636899594945135</v>
      </c>
      <c r="F180" s="24"/>
      <c r="G180" s="24">
        <f t="shared" si="15"/>
        <v>0.57636899594945135</v>
      </c>
      <c r="H180" s="2">
        <f t="shared" si="16"/>
        <v>-11.671763506625892</v>
      </c>
      <c r="I180" s="2">
        <f t="shared" si="17"/>
        <v>-14.159021406727829</v>
      </c>
    </row>
    <row r="181" spans="1:9" x14ac:dyDescent="0.25">
      <c r="A181" s="32">
        <v>41252.625790292244</v>
      </c>
      <c r="B181">
        <v>11.49</v>
      </c>
      <c r="C181">
        <v>13.95</v>
      </c>
      <c r="D181" s="2">
        <f t="shared" si="13"/>
        <v>41252.625790292244</v>
      </c>
      <c r="E181" s="24">
        <f t="shared" si="14"/>
        <v>0.58331344039470423</v>
      </c>
      <c r="F181" s="24"/>
      <c r="G181" s="24">
        <f t="shared" si="15"/>
        <v>0.58331344039470423</v>
      </c>
      <c r="H181" s="2">
        <f t="shared" si="16"/>
        <v>-11.712538226299694</v>
      </c>
      <c r="I181" s="2">
        <f t="shared" si="17"/>
        <v>-14.220183486238531</v>
      </c>
    </row>
    <row r="182" spans="1:9" x14ac:dyDescent="0.25">
      <c r="A182" s="32">
        <v>41252.63273473669</v>
      </c>
      <c r="B182">
        <v>11.59</v>
      </c>
      <c r="C182">
        <v>14.03</v>
      </c>
      <c r="D182" s="2">
        <f t="shared" si="13"/>
        <v>41252.63273473669</v>
      </c>
      <c r="E182" s="24">
        <f t="shared" si="14"/>
        <v>0.59025788483995711</v>
      </c>
      <c r="F182" s="24"/>
      <c r="G182" s="24">
        <f t="shared" si="15"/>
        <v>0.59025788483995711</v>
      </c>
      <c r="H182" s="2">
        <f t="shared" si="16"/>
        <v>-11.814475025484199</v>
      </c>
      <c r="I182" s="2">
        <f t="shared" si="17"/>
        <v>-14.301732925586137</v>
      </c>
    </row>
    <row r="183" spans="1:9" x14ac:dyDescent="0.25">
      <c r="A183" s="32">
        <v>41252.639679181135</v>
      </c>
      <c r="B183">
        <v>11.62</v>
      </c>
      <c r="C183">
        <v>14.06</v>
      </c>
      <c r="D183" s="2">
        <f t="shared" si="13"/>
        <v>41252.639679181135</v>
      </c>
      <c r="E183" s="24">
        <f t="shared" si="14"/>
        <v>0.59720232928521</v>
      </c>
      <c r="F183" s="24"/>
      <c r="G183" s="24">
        <f t="shared" si="15"/>
        <v>0.59720232928521</v>
      </c>
      <c r="H183" s="2">
        <f t="shared" si="16"/>
        <v>-11.84505606523955</v>
      </c>
      <c r="I183" s="2">
        <f t="shared" si="17"/>
        <v>-14.332313965341489</v>
      </c>
    </row>
    <row r="184" spans="1:9" x14ac:dyDescent="0.25">
      <c r="A184" s="32">
        <v>41252.64662362558</v>
      </c>
      <c r="B184">
        <v>11.69</v>
      </c>
      <c r="C184">
        <v>14.14</v>
      </c>
      <c r="D184" s="2">
        <f t="shared" si="13"/>
        <v>41252.64662362558</v>
      </c>
      <c r="E184" s="24">
        <f t="shared" si="14"/>
        <v>0.60414677373046288</v>
      </c>
      <c r="F184" s="24">
        <f t="shared" ref="F184" si="26">A184</f>
        <v>41252.64662362558</v>
      </c>
      <c r="G184" s="24">
        <f t="shared" si="15"/>
        <v>0.60414677373046288</v>
      </c>
      <c r="H184" s="2">
        <f t="shared" si="16"/>
        <v>-11.916411824668705</v>
      </c>
      <c r="I184" s="2">
        <f t="shared" si="17"/>
        <v>-14.413863404689094</v>
      </c>
    </row>
    <row r="185" spans="1:9" x14ac:dyDescent="0.25">
      <c r="A185" s="32">
        <v>41252.653568070018</v>
      </c>
      <c r="B185">
        <v>11.78</v>
      </c>
      <c r="C185">
        <v>14.23</v>
      </c>
      <c r="D185" s="2">
        <f t="shared" si="13"/>
        <v>41252.653568070018</v>
      </c>
      <c r="E185" s="24">
        <f t="shared" si="14"/>
        <v>0.61109121816843981</v>
      </c>
      <c r="F185" s="24"/>
      <c r="G185" s="24">
        <f t="shared" si="15"/>
        <v>0.61109121816843981</v>
      </c>
      <c r="H185" s="2">
        <f t="shared" si="16"/>
        <v>-12.008154943934761</v>
      </c>
      <c r="I185" s="2">
        <f t="shared" si="17"/>
        <v>-14.505606523955148</v>
      </c>
    </row>
    <row r="186" spans="1:9" x14ac:dyDescent="0.25">
      <c r="A186" s="32">
        <v>41252.660512514463</v>
      </c>
      <c r="B186">
        <v>11.86</v>
      </c>
      <c r="C186">
        <v>14.31</v>
      </c>
      <c r="D186" s="2">
        <f t="shared" si="13"/>
        <v>41252.660512514463</v>
      </c>
      <c r="E186" s="24">
        <f t="shared" si="14"/>
        <v>0.61803566261369269</v>
      </c>
      <c r="F186" s="24"/>
      <c r="G186" s="24">
        <f t="shared" si="15"/>
        <v>0.61803566261369269</v>
      </c>
      <c r="H186" s="2">
        <f t="shared" si="16"/>
        <v>-12.089704383282365</v>
      </c>
      <c r="I186" s="2">
        <f t="shared" si="17"/>
        <v>-14.587155963302752</v>
      </c>
    </row>
    <row r="187" spans="1:9" x14ac:dyDescent="0.25">
      <c r="A187" s="32">
        <v>41252.681345847799</v>
      </c>
      <c r="B187">
        <v>12.04</v>
      </c>
      <c r="C187">
        <v>14.49</v>
      </c>
      <c r="D187" s="2">
        <f t="shared" si="13"/>
        <v>41252.681345847799</v>
      </c>
      <c r="E187" s="24">
        <f t="shared" si="14"/>
        <v>0.63886899594945135</v>
      </c>
      <c r="F187" s="24"/>
      <c r="G187" s="24">
        <f t="shared" si="15"/>
        <v>0.63886899594945135</v>
      </c>
      <c r="H187" s="2">
        <f t="shared" si="16"/>
        <v>-12.273190621814475</v>
      </c>
      <c r="I187" s="2">
        <f t="shared" si="17"/>
        <v>-14.770642201834862</v>
      </c>
    </row>
    <row r="188" spans="1:9" x14ac:dyDescent="0.25">
      <c r="A188" s="32">
        <v>41252.69523473669</v>
      </c>
      <c r="B188">
        <v>12.2</v>
      </c>
      <c r="C188">
        <v>14.66</v>
      </c>
      <c r="D188" s="2">
        <f t="shared" si="13"/>
        <v>41252.69523473669</v>
      </c>
      <c r="E188" s="24">
        <f t="shared" si="14"/>
        <v>0.65275788483995711</v>
      </c>
      <c r="F188" s="24">
        <f>A188</f>
        <v>41252.69523473669</v>
      </c>
      <c r="G188" s="24">
        <f t="shared" si="15"/>
        <v>0.65275788483995711</v>
      </c>
      <c r="H188" s="2">
        <f t="shared" si="16"/>
        <v>-12.436289500509684</v>
      </c>
      <c r="I188" s="2">
        <f t="shared" si="17"/>
        <v>-14.943934760448522</v>
      </c>
    </row>
    <row r="189" spans="1:9" x14ac:dyDescent="0.25">
      <c r="A189" s="32">
        <v>41252.702179181135</v>
      </c>
      <c r="B189">
        <v>11.43</v>
      </c>
      <c r="C189">
        <v>13.94</v>
      </c>
      <c r="D189" s="2">
        <f t="shared" si="13"/>
        <v>41252.702179181135</v>
      </c>
      <c r="E189" s="24">
        <f t="shared" si="14"/>
        <v>0.65970232928521</v>
      </c>
      <c r="F189" s="24"/>
      <c r="G189" s="24">
        <f t="shared" si="15"/>
        <v>0.65970232928521</v>
      </c>
      <c r="H189" s="2">
        <f t="shared" si="16"/>
        <v>-11.651376146788991</v>
      </c>
      <c r="I189" s="2">
        <f t="shared" si="17"/>
        <v>-14.209989806320081</v>
      </c>
    </row>
    <row r="190" spans="1:9" x14ac:dyDescent="0.25">
      <c r="A190" s="32">
        <v>41252.70912362558</v>
      </c>
      <c r="B190">
        <v>11.16</v>
      </c>
      <c r="C190">
        <v>13.64</v>
      </c>
      <c r="D190" s="2">
        <f t="shared" si="13"/>
        <v>41252.70912362558</v>
      </c>
      <c r="E190" s="24">
        <f t="shared" si="14"/>
        <v>0.66664677373046288</v>
      </c>
      <c r="F190" s="24"/>
      <c r="G190" s="24">
        <f t="shared" si="15"/>
        <v>0.66664677373046288</v>
      </c>
      <c r="H190" s="2">
        <f t="shared" si="16"/>
        <v>-11.376146788990827</v>
      </c>
      <c r="I190" s="2">
        <f t="shared" si="17"/>
        <v>-13.904179408766565</v>
      </c>
    </row>
    <row r="191" spans="1:9" x14ac:dyDescent="0.25">
      <c r="A191" s="32">
        <v>41252.716068070018</v>
      </c>
      <c r="B191">
        <v>11.47</v>
      </c>
      <c r="C191">
        <v>13.94</v>
      </c>
      <c r="D191" s="2">
        <f t="shared" si="13"/>
        <v>41252.716068070018</v>
      </c>
      <c r="E191" s="24">
        <f t="shared" si="14"/>
        <v>0.67359121816843981</v>
      </c>
      <c r="F191" s="24"/>
      <c r="G191" s="24">
        <f t="shared" si="15"/>
        <v>0.67359121816843981</v>
      </c>
      <c r="H191" s="2">
        <f t="shared" si="16"/>
        <v>-11.692150866462795</v>
      </c>
      <c r="I191" s="2">
        <f t="shared" si="17"/>
        <v>-14.209989806320081</v>
      </c>
    </row>
    <row r="192" spans="1:9" x14ac:dyDescent="0.25">
      <c r="A192" s="32">
        <v>41252.723012514463</v>
      </c>
      <c r="B192">
        <v>11.73</v>
      </c>
      <c r="C192">
        <v>14.2</v>
      </c>
      <c r="D192" s="2">
        <f t="shared" si="13"/>
        <v>41252.723012514463</v>
      </c>
      <c r="E192" s="24">
        <f t="shared" si="14"/>
        <v>0.68053566261369269</v>
      </c>
      <c r="F192" s="24"/>
      <c r="G192" s="24">
        <f t="shared" si="15"/>
        <v>0.68053566261369269</v>
      </c>
      <c r="H192" s="2">
        <f t="shared" si="16"/>
        <v>-11.957186544342509</v>
      </c>
      <c r="I192" s="2">
        <f t="shared" si="17"/>
        <v>-14.475025484199795</v>
      </c>
    </row>
    <row r="193" spans="1:9" x14ac:dyDescent="0.25">
      <c r="A193" s="32">
        <v>41252.729956958909</v>
      </c>
      <c r="B193">
        <v>12</v>
      </c>
      <c r="C193">
        <v>14.44</v>
      </c>
      <c r="D193" s="2">
        <f t="shared" si="13"/>
        <v>41252.729956958909</v>
      </c>
      <c r="E193" s="24">
        <f t="shared" si="14"/>
        <v>0.68748010705894558</v>
      </c>
      <c r="F193" s="24"/>
      <c r="G193" s="24">
        <f t="shared" si="15"/>
        <v>0.68748010705894558</v>
      </c>
      <c r="H193" s="2">
        <f t="shared" si="16"/>
        <v>-12.232415902140673</v>
      </c>
      <c r="I193" s="2">
        <f t="shared" si="17"/>
        <v>-14.719673802242609</v>
      </c>
    </row>
    <row r="194" spans="1:9" x14ac:dyDescent="0.25">
      <c r="A194" s="32">
        <v>41252.743845847799</v>
      </c>
      <c r="B194">
        <v>12.26</v>
      </c>
      <c r="C194">
        <v>14.71</v>
      </c>
      <c r="D194" s="2">
        <f t="shared" si="13"/>
        <v>41252.743845847799</v>
      </c>
      <c r="E194" s="24">
        <f t="shared" si="14"/>
        <v>0.70136899594945135</v>
      </c>
      <c r="F194" s="24">
        <f>A194</f>
        <v>41252.743845847799</v>
      </c>
      <c r="G194" s="24">
        <f t="shared" si="15"/>
        <v>0.70136899594945135</v>
      </c>
      <c r="H194" s="2">
        <f t="shared" si="16"/>
        <v>-12.497451580020387</v>
      </c>
      <c r="I194" s="2">
        <f t="shared" si="17"/>
        <v>-14.994903160040776</v>
      </c>
    </row>
    <row r="195" spans="1:9" x14ac:dyDescent="0.25">
      <c r="A195" s="32">
        <v>41252.750790292244</v>
      </c>
      <c r="B195">
        <v>12.38</v>
      </c>
      <c r="C195">
        <v>14.82</v>
      </c>
      <c r="D195" s="2">
        <f t="shared" si="13"/>
        <v>41252.750790292244</v>
      </c>
      <c r="E195" s="24">
        <f t="shared" si="14"/>
        <v>0.70831344039470423</v>
      </c>
      <c r="F195" s="24"/>
      <c r="G195" s="24">
        <f t="shared" si="15"/>
        <v>0.70831344039470423</v>
      </c>
      <c r="H195" s="2">
        <f t="shared" si="16"/>
        <v>-12.619775739041796</v>
      </c>
      <c r="I195" s="2">
        <f t="shared" si="17"/>
        <v>-15.107033639143731</v>
      </c>
    </row>
    <row r="196" spans="1:9" x14ac:dyDescent="0.25">
      <c r="A196" s="32">
        <v>41252.75773473669</v>
      </c>
      <c r="B196">
        <v>12.37</v>
      </c>
      <c r="C196">
        <v>14.8</v>
      </c>
      <c r="D196" s="2">
        <f t="shared" ref="D196:D259" si="27">A196</f>
        <v>41252.75773473669</v>
      </c>
      <c r="E196" s="24">
        <f t="shared" ref="E196:E259" si="28">A196-$K$2</f>
        <v>0.71525788483995711</v>
      </c>
      <c r="F196" s="24"/>
      <c r="G196" s="24">
        <f t="shared" ref="G196:G259" si="29">E196</f>
        <v>0.71525788483995711</v>
      </c>
      <c r="H196" s="2">
        <f t="shared" ref="H196:H259" si="30">-B196/0.981</f>
        <v>-12.609582059123342</v>
      </c>
      <c r="I196" s="2">
        <f t="shared" ref="I196:I259" si="31">-C196/0.981</f>
        <v>-15.08664627930683</v>
      </c>
    </row>
    <row r="197" spans="1:9" x14ac:dyDescent="0.25">
      <c r="A197" s="32">
        <v>41252.764679181135</v>
      </c>
      <c r="B197">
        <v>12.44</v>
      </c>
      <c r="C197">
        <v>14.88</v>
      </c>
      <c r="D197" s="2">
        <f t="shared" si="27"/>
        <v>41252.764679181135</v>
      </c>
      <c r="E197" s="24">
        <f t="shared" si="28"/>
        <v>0.72220232928521</v>
      </c>
      <c r="F197" s="24"/>
      <c r="G197" s="24">
        <f t="shared" si="29"/>
        <v>0.72220232928521</v>
      </c>
      <c r="H197" s="2">
        <f t="shared" si="30"/>
        <v>-12.680937818552497</v>
      </c>
      <c r="I197" s="2">
        <f t="shared" si="31"/>
        <v>-15.168195718654435</v>
      </c>
    </row>
    <row r="198" spans="1:9" x14ac:dyDescent="0.25">
      <c r="A198" s="32">
        <v>41252.77162362558</v>
      </c>
      <c r="B198">
        <v>12.54</v>
      </c>
      <c r="C198">
        <v>14.98</v>
      </c>
      <c r="D198" s="2">
        <f t="shared" si="27"/>
        <v>41252.77162362558</v>
      </c>
      <c r="E198" s="24">
        <f t="shared" si="28"/>
        <v>0.72914677373046288</v>
      </c>
      <c r="F198" s="24"/>
      <c r="G198" s="24">
        <f t="shared" si="29"/>
        <v>0.72914677373046288</v>
      </c>
      <c r="H198" s="2">
        <f t="shared" si="30"/>
        <v>-12.782874617737003</v>
      </c>
      <c r="I198" s="2">
        <f t="shared" si="31"/>
        <v>-15.27013251783894</v>
      </c>
    </row>
    <row r="199" spans="1:9" x14ac:dyDescent="0.25">
      <c r="A199" s="32">
        <v>41252.778568070018</v>
      </c>
      <c r="B199">
        <v>12.66</v>
      </c>
      <c r="C199">
        <v>15.09</v>
      </c>
      <c r="D199" s="2">
        <f t="shared" si="27"/>
        <v>41252.778568070018</v>
      </c>
      <c r="E199" s="24">
        <f t="shared" si="28"/>
        <v>0.73609121816843981</v>
      </c>
      <c r="F199" s="24"/>
      <c r="G199" s="24">
        <f t="shared" si="29"/>
        <v>0.73609121816843981</v>
      </c>
      <c r="H199" s="2">
        <f t="shared" si="30"/>
        <v>-12.905198776758411</v>
      </c>
      <c r="I199" s="2">
        <f t="shared" si="31"/>
        <v>-15.382262996941897</v>
      </c>
    </row>
    <row r="200" spans="1:9" x14ac:dyDescent="0.25">
      <c r="A200" s="32">
        <v>41252.785512514463</v>
      </c>
      <c r="B200">
        <v>12.68</v>
      </c>
      <c r="C200">
        <v>15.11</v>
      </c>
      <c r="D200" s="2">
        <f t="shared" si="27"/>
        <v>41252.785512514463</v>
      </c>
      <c r="E200" s="24">
        <f t="shared" si="28"/>
        <v>0.74303566261369269</v>
      </c>
      <c r="F200" s="24">
        <f>A200</f>
        <v>41252.785512514463</v>
      </c>
      <c r="G200" s="24">
        <f t="shared" si="29"/>
        <v>0.74303566261369269</v>
      </c>
      <c r="H200" s="2">
        <f t="shared" si="30"/>
        <v>-12.92558613659531</v>
      </c>
      <c r="I200" s="2">
        <f t="shared" si="31"/>
        <v>-15.402650356778796</v>
      </c>
    </row>
    <row r="201" spans="1:9" x14ac:dyDescent="0.25">
      <c r="A201" s="32">
        <v>41252.792456958909</v>
      </c>
      <c r="B201">
        <v>12.82</v>
      </c>
      <c r="C201">
        <v>15.24</v>
      </c>
      <c r="D201" s="2">
        <f t="shared" si="27"/>
        <v>41252.792456958909</v>
      </c>
      <c r="E201" s="24">
        <f t="shared" si="28"/>
        <v>0.74998010705894558</v>
      </c>
      <c r="F201" s="24"/>
      <c r="G201" s="24">
        <f t="shared" si="29"/>
        <v>0.74998010705894558</v>
      </c>
      <c r="H201" s="2">
        <f t="shared" si="30"/>
        <v>-13.06829765545362</v>
      </c>
      <c r="I201" s="2">
        <f t="shared" si="31"/>
        <v>-15.535168195718654</v>
      </c>
    </row>
    <row r="202" spans="1:9" x14ac:dyDescent="0.25">
      <c r="A202" s="32">
        <v>41252.799401403354</v>
      </c>
      <c r="B202">
        <v>12.9</v>
      </c>
      <c r="C202">
        <v>15.34</v>
      </c>
      <c r="D202" s="2">
        <f t="shared" si="27"/>
        <v>41252.799401403354</v>
      </c>
      <c r="E202" s="24">
        <f t="shared" si="28"/>
        <v>0.75692455150419846</v>
      </c>
      <c r="F202" s="24"/>
      <c r="G202" s="24">
        <f t="shared" si="29"/>
        <v>0.75692455150419846</v>
      </c>
      <c r="H202" s="2">
        <f t="shared" si="30"/>
        <v>-13.149847094801224</v>
      </c>
      <c r="I202" s="2">
        <f t="shared" si="31"/>
        <v>-15.63710499490316</v>
      </c>
    </row>
    <row r="203" spans="1:9" x14ac:dyDescent="0.25">
      <c r="A203" s="32">
        <v>41252.806345847799</v>
      </c>
      <c r="B203">
        <v>12.96</v>
      </c>
      <c r="C203">
        <v>15.39</v>
      </c>
      <c r="D203" s="2">
        <f t="shared" si="27"/>
        <v>41252.806345847799</v>
      </c>
      <c r="E203" s="24">
        <f t="shared" si="28"/>
        <v>0.76386899594945135</v>
      </c>
      <c r="F203" s="24"/>
      <c r="G203" s="24">
        <f t="shared" si="29"/>
        <v>0.76386899594945135</v>
      </c>
      <c r="H203" s="2">
        <f t="shared" si="30"/>
        <v>-13.211009174311927</v>
      </c>
      <c r="I203" s="2">
        <f t="shared" si="31"/>
        <v>-15.688073394495413</v>
      </c>
    </row>
    <row r="204" spans="1:9" x14ac:dyDescent="0.25">
      <c r="A204" s="32">
        <v>41252.813290292244</v>
      </c>
      <c r="B204">
        <v>13.04</v>
      </c>
      <c r="C204">
        <v>15.47</v>
      </c>
      <c r="D204" s="2">
        <f t="shared" si="27"/>
        <v>41252.813290292244</v>
      </c>
      <c r="E204" s="24">
        <f t="shared" si="28"/>
        <v>0.77081344039470423</v>
      </c>
      <c r="F204" s="24"/>
      <c r="G204" s="24">
        <f t="shared" si="29"/>
        <v>0.77081344039470423</v>
      </c>
      <c r="H204" s="2">
        <f t="shared" si="30"/>
        <v>-13.29255861365953</v>
      </c>
      <c r="I204" s="2">
        <f t="shared" si="31"/>
        <v>-15.769622833843018</v>
      </c>
    </row>
    <row r="205" spans="1:9" x14ac:dyDescent="0.25">
      <c r="A205" s="32">
        <v>41252.82023473669</v>
      </c>
      <c r="B205">
        <v>13.11</v>
      </c>
      <c r="C205">
        <v>15.54</v>
      </c>
      <c r="D205" s="2">
        <f t="shared" si="27"/>
        <v>41252.82023473669</v>
      </c>
      <c r="E205" s="24">
        <f t="shared" si="28"/>
        <v>0.77775788483995711</v>
      </c>
      <c r="F205" s="24"/>
      <c r="G205" s="24">
        <f t="shared" si="29"/>
        <v>0.77775788483995711</v>
      </c>
      <c r="H205" s="2">
        <f t="shared" si="30"/>
        <v>-13.363914373088685</v>
      </c>
      <c r="I205" s="2">
        <f t="shared" si="31"/>
        <v>-15.840978593272171</v>
      </c>
    </row>
    <row r="206" spans="1:9" x14ac:dyDescent="0.25">
      <c r="A206" s="32">
        <v>41252.827179181135</v>
      </c>
      <c r="B206">
        <v>12.89</v>
      </c>
      <c r="C206">
        <v>15.34</v>
      </c>
      <c r="D206" s="2">
        <f t="shared" si="27"/>
        <v>41252.827179181135</v>
      </c>
      <c r="E206" s="24">
        <f t="shared" si="28"/>
        <v>0.78470232928521</v>
      </c>
      <c r="F206" s="24">
        <f t="shared" ref="F206" si="32">A206</f>
        <v>41252.827179181135</v>
      </c>
      <c r="G206" s="24">
        <f t="shared" si="29"/>
        <v>0.78470232928521</v>
      </c>
      <c r="H206" s="2">
        <f t="shared" si="30"/>
        <v>-13.139653414882773</v>
      </c>
      <c r="I206" s="2">
        <f t="shared" si="31"/>
        <v>-15.63710499490316</v>
      </c>
    </row>
    <row r="207" spans="1:9" x14ac:dyDescent="0.25">
      <c r="A207" s="32">
        <v>41252.83412362558</v>
      </c>
      <c r="B207">
        <v>13.18</v>
      </c>
      <c r="C207">
        <v>15.63</v>
      </c>
      <c r="D207" s="2">
        <f t="shared" si="27"/>
        <v>41252.83412362558</v>
      </c>
      <c r="E207" s="24">
        <f t="shared" si="28"/>
        <v>0.79164677373046288</v>
      </c>
      <c r="F207" s="24"/>
      <c r="G207" s="24">
        <f t="shared" si="29"/>
        <v>0.79164677373046288</v>
      </c>
      <c r="H207" s="2">
        <f t="shared" si="30"/>
        <v>-13.435270132517839</v>
      </c>
      <c r="I207" s="2">
        <f t="shared" si="31"/>
        <v>-15.932721712538227</v>
      </c>
    </row>
    <row r="208" spans="1:9" x14ac:dyDescent="0.25">
      <c r="A208" s="32">
        <v>41252.841068070018</v>
      </c>
      <c r="B208">
        <v>13.32</v>
      </c>
      <c r="C208">
        <v>15.77</v>
      </c>
      <c r="D208" s="2">
        <f t="shared" si="27"/>
        <v>41252.841068070018</v>
      </c>
      <c r="E208" s="24">
        <f t="shared" si="28"/>
        <v>0.79859121816843981</v>
      </c>
      <c r="F208" s="24"/>
      <c r="G208" s="24">
        <f t="shared" si="29"/>
        <v>0.79859121816843981</v>
      </c>
      <c r="H208" s="2">
        <f t="shared" si="30"/>
        <v>-13.577981651376147</v>
      </c>
      <c r="I208" s="2">
        <f t="shared" si="31"/>
        <v>-16.075433231396534</v>
      </c>
    </row>
    <row r="209" spans="1:9" x14ac:dyDescent="0.25">
      <c r="A209" s="32">
        <v>41252.848012514463</v>
      </c>
      <c r="B209">
        <v>13.25</v>
      </c>
      <c r="C209">
        <v>15.69</v>
      </c>
      <c r="D209" s="2">
        <f t="shared" si="27"/>
        <v>41252.848012514463</v>
      </c>
      <c r="E209" s="24">
        <f t="shared" si="28"/>
        <v>0.80553566261369269</v>
      </c>
      <c r="F209" s="24"/>
      <c r="G209" s="24">
        <f t="shared" si="29"/>
        <v>0.80553566261369269</v>
      </c>
      <c r="H209" s="2">
        <f t="shared" si="30"/>
        <v>-13.506625891946992</v>
      </c>
      <c r="I209" s="2">
        <f t="shared" si="31"/>
        <v>-15.99388379204893</v>
      </c>
    </row>
    <row r="210" spans="1:9" x14ac:dyDescent="0.25">
      <c r="A210" s="32">
        <v>41252.854956958909</v>
      </c>
      <c r="B210">
        <v>13.37</v>
      </c>
      <c r="C210">
        <v>15.8</v>
      </c>
      <c r="D210" s="2">
        <f t="shared" si="27"/>
        <v>41252.854956958909</v>
      </c>
      <c r="E210" s="24">
        <f t="shared" si="28"/>
        <v>0.81248010705894558</v>
      </c>
      <c r="F210" s="24"/>
      <c r="G210" s="24">
        <f t="shared" si="29"/>
        <v>0.81248010705894558</v>
      </c>
      <c r="H210" s="2">
        <f t="shared" si="30"/>
        <v>-13.628950050968399</v>
      </c>
      <c r="I210" s="2">
        <f t="shared" si="31"/>
        <v>-16.106014271151889</v>
      </c>
    </row>
    <row r="211" spans="1:9" x14ac:dyDescent="0.25">
      <c r="A211" s="32">
        <v>41252.861901403354</v>
      </c>
      <c r="B211">
        <v>13.45</v>
      </c>
      <c r="C211">
        <v>15.87</v>
      </c>
      <c r="D211" s="2">
        <f t="shared" si="27"/>
        <v>41252.861901403354</v>
      </c>
      <c r="E211" s="24">
        <f t="shared" si="28"/>
        <v>0.81942455150419846</v>
      </c>
      <c r="F211" s="24"/>
      <c r="G211" s="24">
        <f t="shared" si="29"/>
        <v>0.81942455150419846</v>
      </c>
      <c r="H211" s="2">
        <f t="shared" si="30"/>
        <v>-13.710499490316003</v>
      </c>
      <c r="I211" s="2">
        <f t="shared" si="31"/>
        <v>-16.177370030581038</v>
      </c>
    </row>
    <row r="212" spans="1:9" x14ac:dyDescent="0.25">
      <c r="A212" s="32">
        <v>41252.868845847799</v>
      </c>
      <c r="B212">
        <v>13.53</v>
      </c>
      <c r="C212">
        <v>15.96</v>
      </c>
      <c r="D212" s="2">
        <f t="shared" si="27"/>
        <v>41252.868845847799</v>
      </c>
      <c r="E212" s="24">
        <f t="shared" si="28"/>
        <v>0.82636899594945135</v>
      </c>
      <c r="F212" s="24">
        <f t="shared" ref="F212" si="33">A212</f>
        <v>41252.868845847799</v>
      </c>
      <c r="G212" s="24">
        <f t="shared" si="29"/>
        <v>0.82636899594945135</v>
      </c>
      <c r="H212" s="2">
        <f t="shared" si="30"/>
        <v>-13.792048929663608</v>
      </c>
      <c r="I212" s="2">
        <f t="shared" si="31"/>
        <v>-16.269113149847097</v>
      </c>
    </row>
    <row r="213" spans="1:9" x14ac:dyDescent="0.25">
      <c r="A213" s="32">
        <v>41252.875790292244</v>
      </c>
      <c r="B213">
        <v>13.6</v>
      </c>
      <c r="C213">
        <v>16.010000000000002</v>
      </c>
      <c r="D213" s="2">
        <f t="shared" si="27"/>
        <v>41252.875790292244</v>
      </c>
      <c r="E213" s="24">
        <f t="shared" si="28"/>
        <v>0.83331344039470423</v>
      </c>
      <c r="F213" s="24"/>
      <c r="G213" s="24">
        <f t="shared" si="29"/>
        <v>0.83331344039470423</v>
      </c>
      <c r="H213" s="2">
        <f t="shared" si="30"/>
        <v>-13.863404689092762</v>
      </c>
      <c r="I213" s="2">
        <f t="shared" si="31"/>
        <v>-16.320081549439351</v>
      </c>
    </row>
    <row r="214" spans="1:9" x14ac:dyDescent="0.25">
      <c r="A214" s="32">
        <v>41252.88273473669</v>
      </c>
      <c r="B214">
        <v>13.65</v>
      </c>
      <c r="C214">
        <v>16.079999999999998</v>
      </c>
      <c r="D214" s="2">
        <f t="shared" si="27"/>
        <v>41252.88273473669</v>
      </c>
      <c r="E214" s="24">
        <f t="shared" si="28"/>
        <v>0.84025788483995711</v>
      </c>
      <c r="F214" s="24"/>
      <c r="G214" s="24">
        <f t="shared" si="29"/>
        <v>0.84025788483995711</v>
      </c>
      <c r="H214" s="2">
        <f t="shared" si="30"/>
        <v>-13.914373088685016</v>
      </c>
      <c r="I214" s="2">
        <f t="shared" si="31"/>
        <v>-16.3914373088685</v>
      </c>
    </row>
    <row r="215" spans="1:9" x14ac:dyDescent="0.25">
      <c r="A215" s="32">
        <v>41252.889679181135</v>
      </c>
      <c r="B215">
        <v>13.75</v>
      </c>
      <c r="C215">
        <v>16.170000000000002</v>
      </c>
      <c r="D215" s="2">
        <f t="shared" si="27"/>
        <v>41252.889679181135</v>
      </c>
      <c r="E215" s="24">
        <f t="shared" si="28"/>
        <v>0.84720232928521</v>
      </c>
      <c r="F215" s="24"/>
      <c r="G215" s="24">
        <f t="shared" si="29"/>
        <v>0.84720232928521</v>
      </c>
      <c r="H215" s="2">
        <f t="shared" si="30"/>
        <v>-14.016309887869522</v>
      </c>
      <c r="I215" s="2">
        <f t="shared" si="31"/>
        <v>-16.48318042813456</v>
      </c>
    </row>
    <row r="216" spans="1:9" x14ac:dyDescent="0.25">
      <c r="A216" s="32">
        <v>41252.89662362558</v>
      </c>
      <c r="B216">
        <v>13.83</v>
      </c>
      <c r="C216">
        <v>16.27</v>
      </c>
      <c r="D216" s="2">
        <f t="shared" si="27"/>
        <v>41252.89662362558</v>
      </c>
      <c r="E216" s="24">
        <f t="shared" si="28"/>
        <v>0.85414677373046288</v>
      </c>
      <c r="F216" s="24"/>
      <c r="G216" s="24">
        <f t="shared" si="29"/>
        <v>0.85414677373046288</v>
      </c>
      <c r="H216" s="2">
        <f t="shared" si="30"/>
        <v>-14.097859327217126</v>
      </c>
      <c r="I216" s="2">
        <f t="shared" si="31"/>
        <v>-16.585117227319063</v>
      </c>
    </row>
    <row r="217" spans="1:9" x14ac:dyDescent="0.25">
      <c r="A217" s="32">
        <v>41252.903568070018</v>
      </c>
      <c r="B217">
        <v>13.89</v>
      </c>
      <c r="C217">
        <v>16.32</v>
      </c>
      <c r="D217" s="2">
        <f t="shared" si="27"/>
        <v>41252.903568070018</v>
      </c>
      <c r="E217" s="24">
        <f t="shared" si="28"/>
        <v>0.86109121816843981</v>
      </c>
      <c r="F217" s="24"/>
      <c r="G217" s="24">
        <f t="shared" si="29"/>
        <v>0.86109121816843981</v>
      </c>
      <c r="H217" s="2">
        <f t="shared" si="30"/>
        <v>-14.159021406727829</v>
      </c>
      <c r="I217" s="2">
        <f t="shared" si="31"/>
        <v>-16.636085626911317</v>
      </c>
    </row>
    <row r="218" spans="1:9" x14ac:dyDescent="0.25">
      <c r="A218" s="32">
        <v>41252.910512514463</v>
      </c>
      <c r="B218">
        <v>13.97</v>
      </c>
      <c r="C218">
        <v>16.38</v>
      </c>
      <c r="D218" s="2">
        <f t="shared" si="27"/>
        <v>41252.910512514463</v>
      </c>
      <c r="E218" s="24">
        <f t="shared" si="28"/>
        <v>0.86803566261369269</v>
      </c>
      <c r="F218" s="24">
        <f t="shared" ref="F218" si="34">A218</f>
        <v>41252.910512514463</v>
      </c>
      <c r="G218" s="24">
        <f t="shared" si="29"/>
        <v>0.86803566261369269</v>
      </c>
      <c r="H218" s="2">
        <f t="shared" si="30"/>
        <v>-14.240570846075434</v>
      </c>
      <c r="I218" s="2">
        <f t="shared" si="31"/>
        <v>-16.697247706422019</v>
      </c>
    </row>
    <row r="219" spans="1:9" x14ac:dyDescent="0.25">
      <c r="A219" s="32">
        <v>41252.917456958909</v>
      </c>
      <c r="B219">
        <v>13.99</v>
      </c>
      <c r="C219">
        <v>16.420000000000002</v>
      </c>
      <c r="D219" s="2">
        <f t="shared" si="27"/>
        <v>41252.917456958909</v>
      </c>
      <c r="E219" s="24">
        <f t="shared" si="28"/>
        <v>0.87498010705894558</v>
      </c>
      <c r="F219" s="24"/>
      <c r="G219" s="24">
        <f t="shared" si="29"/>
        <v>0.87498010705894558</v>
      </c>
      <c r="H219" s="2">
        <f t="shared" si="30"/>
        <v>-14.260958205912335</v>
      </c>
      <c r="I219" s="2">
        <f t="shared" si="31"/>
        <v>-16.738022426095824</v>
      </c>
    </row>
    <row r="220" spans="1:9" x14ac:dyDescent="0.25">
      <c r="A220" s="32">
        <v>41252.924401403354</v>
      </c>
      <c r="B220">
        <v>14.06</v>
      </c>
      <c r="C220">
        <v>16.5</v>
      </c>
      <c r="D220" s="2">
        <f t="shared" si="27"/>
        <v>41252.924401403354</v>
      </c>
      <c r="E220" s="24">
        <f t="shared" si="28"/>
        <v>0.88192455150419846</v>
      </c>
      <c r="F220" s="24"/>
      <c r="G220" s="24">
        <f t="shared" si="29"/>
        <v>0.88192455150419846</v>
      </c>
      <c r="H220" s="2">
        <f t="shared" si="30"/>
        <v>-14.332313965341489</v>
      </c>
      <c r="I220" s="2">
        <f t="shared" si="31"/>
        <v>-16.819571865443425</v>
      </c>
    </row>
    <row r="221" spans="1:9" x14ac:dyDescent="0.25">
      <c r="A221" s="32">
        <v>41252.931345847799</v>
      </c>
      <c r="B221">
        <v>14.13</v>
      </c>
      <c r="C221">
        <v>16.559999999999999</v>
      </c>
      <c r="D221" s="2">
        <f t="shared" si="27"/>
        <v>41252.931345847799</v>
      </c>
      <c r="E221" s="24">
        <f t="shared" si="28"/>
        <v>0.88886899594945135</v>
      </c>
      <c r="F221" s="24"/>
      <c r="G221" s="24">
        <f t="shared" si="29"/>
        <v>0.88886899594945135</v>
      </c>
      <c r="H221" s="2">
        <f t="shared" si="30"/>
        <v>-14.403669724770642</v>
      </c>
      <c r="I221" s="2">
        <f t="shared" si="31"/>
        <v>-16.880733944954127</v>
      </c>
    </row>
    <row r="222" spans="1:9" x14ac:dyDescent="0.25">
      <c r="A222" s="32">
        <v>41252.938290292244</v>
      </c>
      <c r="B222">
        <v>14.21</v>
      </c>
      <c r="C222">
        <v>16.63</v>
      </c>
      <c r="D222" s="2">
        <f t="shared" si="27"/>
        <v>41252.938290292244</v>
      </c>
      <c r="E222" s="24">
        <f t="shared" si="28"/>
        <v>0.89581344039470423</v>
      </c>
      <c r="F222" s="24"/>
      <c r="G222" s="24">
        <f t="shared" si="29"/>
        <v>0.89581344039470423</v>
      </c>
      <c r="H222" s="2">
        <f t="shared" si="30"/>
        <v>-14.485219164118249</v>
      </c>
      <c r="I222" s="2">
        <f t="shared" si="31"/>
        <v>-16.952089704383283</v>
      </c>
    </row>
    <row r="223" spans="1:9" x14ac:dyDescent="0.25">
      <c r="A223" s="32">
        <v>41252.94523473669</v>
      </c>
      <c r="B223">
        <v>14.24</v>
      </c>
      <c r="C223">
        <v>16.670000000000002</v>
      </c>
      <c r="D223" s="2">
        <f t="shared" si="27"/>
        <v>41252.94523473669</v>
      </c>
      <c r="E223" s="24">
        <f t="shared" si="28"/>
        <v>0.90275788483995711</v>
      </c>
      <c r="F223" s="24"/>
      <c r="G223" s="24">
        <f t="shared" si="29"/>
        <v>0.90275788483995711</v>
      </c>
      <c r="H223" s="2">
        <f t="shared" si="30"/>
        <v>-14.515800203873599</v>
      </c>
      <c r="I223" s="2">
        <f t="shared" si="31"/>
        <v>-16.992864424057085</v>
      </c>
    </row>
    <row r="224" spans="1:9" x14ac:dyDescent="0.25">
      <c r="A224" s="32">
        <v>41252.952179181135</v>
      </c>
      <c r="B224">
        <v>14.25</v>
      </c>
      <c r="C224">
        <v>16.68</v>
      </c>
      <c r="D224" s="2">
        <f t="shared" si="27"/>
        <v>41252.952179181135</v>
      </c>
      <c r="E224" s="24">
        <f t="shared" si="28"/>
        <v>0.90970232928521</v>
      </c>
      <c r="F224" s="24">
        <f t="shared" ref="F224" si="35">A224</f>
        <v>41252.952179181135</v>
      </c>
      <c r="G224" s="24">
        <f t="shared" si="29"/>
        <v>0.90970232928521</v>
      </c>
      <c r="H224" s="2">
        <f t="shared" si="30"/>
        <v>-14.525993883792049</v>
      </c>
      <c r="I224" s="2">
        <f t="shared" si="31"/>
        <v>-17.003058103975537</v>
      </c>
    </row>
    <row r="225" spans="1:9" x14ac:dyDescent="0.25">
      <c r="A225" s="32">
        <v>41252.95912362558</v>
      </c>
      <c r="B225">
        <v>14.34</v>
      </c>
      <c r="C225">
        <v>16.77</v>
      </c>
      <c r="D225" s="2">
        <f t="shared" si="27"/>
        <v>41252.95912362558</v>
      </c>
      <c r="E225" s="24">
        <f t="shared" si="28"/>
        <v>0.91664677373046288</v>
      </c>
      <c r="F225" s="24"/>
      <c r="G225" s="24">
        <f t="shared" si="29"/>
        <v>0.91664677373046288</v>
      </c>
      <c r="H225" s="2">
        <f t="shared" si="30"/>
        <v>-14.617737003058105</v>
      </c>
      <c r="I225" s="2">
        <f t="shared" si="31"/>
        <v>-17.094801223241589</v>
      </c>
    </row>
    <row r="226" spans="1:9" x14ac:dyDescent="0.25">
      <c r="A226" s="32">
        <v>41252.966068070018</v>
      </c>
      <c r="B226">
        <v>14.42</v>
      </c>
      <c r="C226">
        <v>16.850000000000001</v>
      </c>
      <c r="D226" s="2">
        <f t="shared" si="27"/>
        <v>41252.966068070018</v>
      </c>
      <c r="E226" s="24">
        <f t="shared" si="28"/>
        <v>0.92359121816843981</v>
      </c>
      <c r="F226" s="24"/>
      <c r="G226" s="24">
        <f t="shared" si="29"/>
        <v>0.92359121816843981</v>
      </c>
      <c r="H226" s="2">
        <f t="shared" si="30"/>
        <v>-14.699286442405709</v>
      </c>
      <c r="I226" s="2">
        <f t="shared" si="31"/>
        <v>-17.176350662589197</v>
      </c>
    </row>
    <row r="227" spans="1:9" x14ac:dyDescent="0.25">
      <c r="A227" s="32">
        <v>41252.973012514463</v>
      </c>
      <c r="B227">
        <v>14.49</v>
      </c>
      <c r="C227">
        <v>16.920000000000002</v>
      </c>
      <c r="D227" s="2">
        <f t="shared" si="27"/>
        <v>41252.973012514463</v>
      </c>
      <c r="E227" s="24">
        <f t="shared" si="28"/>
        <v>0.93053566261369269</v>
      </c>
      <c r="F227" s="24"/>
      <c r="G227" s="24">
        <f t="shared" si="29"/>
        <v>0.93053566261369269</v>
      </c>
      <c r="H227" s="2">
        <f t="shared" si="30"/>
        <v>-14.770642201834862</v>
      </c>
      <c r="I227" s="2">
        <f t="shared" si="31"/>
        <v>-17.24770642201835</v>
      </c>
    </row>
    <row r="228" spans="1:9" x14ac:dyDescent="0.25">
      <c r="A228" s="32">
        <v>41252.979956958909</v>
      </c>
      <c r="B228">
        <v>14.53</v>
      </c>
      <c r="C228">
        <v>16.940000000000001</v>
      </c>
      <c r="D228" s="2">
        <f t="shared" si="27"/>
        <v>41252.979956958909</v>
      </c>
      <c r="E228" s="24">
        <f t="shared" si="28"/>
        <v>0.93748010705894558</v>
      </c>
      <c r="F228" s="24"/>
      <c r="G228" s="24">
        <f t="shared" si="29"/>
        <v>0.93748010705894558</v>
      </c>
      <c r="H228" s="2">
        <f t="shared" si="30"/>
        <v>-14.811416921508664</v>
      </c>
      <c r="I228" s="2">
        <f t="shared" si="31"/>
        <v>-17.268093781855253</v>
      </c>
    </row>
    <row r="229" spans="1:9" x14ac:dyDescent="0.25">
      <c r="A229" s="32">
        <v>41252.986901403354</v>
      </c>
      <c r="B229">
        <v>14.58</v>
      </c>
      <c r="C229">
        <v>17.02</v>
      </c>
      <c r="D229" s="2">
        <f t="shared" si="27"/>
        <v>41252.986901403354</v>
      </c>
      <c r="E229" s="24">
        <f t="shared" si="28"/>
        <v>0.94442455150419846</v>
      </c>
      <c r="F229" s="24"/>
      <c r="G229" s="24">
        <f t="shared" si="29"/>
        <v>0.94442455150419846</v>
      </c>
      <c r="H229" s="2">
        <f t="shared" si="30"/>
        <v>-14.862385321100918</v>
      </c>
      <c r="I229" s="2">
        <f t="shared" si="31"/>
        <v>-17.349643221202854</v>
      </c>
    </row>
    <row r="230" spans="1:9" x14ac:dyDescent="0.25">
      <c r="A230" s="32">
        <v>41252.993845847799</v>
      </c>
      <c r="B230">
        <v>14.65</v>
      </c>
      <c r="C230">
        <v>17.079999999999998</v>
      </c>
      <c r="D230" s="2">
        <f t="shared" si="27"/>
        <v>41252.993845847799</v>
      </c>
      <c r="E230" s="24">
        <f t="shared" si="28"/>
        <v>0.95136899594945135</v>
      </c>
      <c r="F230" s="24">
        <f t="shared" ref="F230" si="36">A230</f>
        <v>41252.993845847799</v>
      </c>
      <c r="G230" s="24">
        <f t="shared" si="29"/>
        <v>0.95136899594945135</v>
      </c>
      <c r="H230" s="2">
        <f t="shared" si="30"/>
        <v>-14.933741080530073</v>
      </c>
      <c r="I230" s="2">
        <f t="shared" si="31"/>
        <v>-17.410805300713555</v>
      </c>
    </row>
    <row r="231" spans="1:9" x14ac:dyDescent="0.25">
      <c r="A231" s="32">
        <v>41253.000790292244</v>
      </c>
      <c r="B231">
        <v>14.68</v>
      </c>
      <c r="C231">
        <v>17.11</v>
      </c>
      <c r="D231" s="2">
        <f t="shared" si="27"/>
        <v>41253.000790292244</v>
      </c>
      <c r="E231" s="24">
        <f t="shared" si="28"/>
        <v>0.95831344039470423</v>
      </c>
      <c r="F231" s="24"/>
      <c r="G231" s="24">
        <f t="shared" si="29"/>
        <v>0.95831344039470423</v>
      </c>
      <c r="H231" s="2">
        <f t="shared" si="30"/>
        <v>-14.964322120285424</v>
      </c>
      <c r="I231" s="2">
        <f t="shared" si="31"/>
        <v>-17.44138634046891</v>
      </c>
    </row>
    <row r="232" spans="1:9" x14ac:dyDescent="0.25">
      <c r="A232" s="32">
        <v>41253.00773473669</v>
      </c>
      <c r="B232">
        <v>14.7</v>
      </c>
      <c r="C232">
        <v>17.12</v>
      </c>
      <c r="D232" s="2">
        <f t="shared" si="27"/>
        <v>41253.00773473669</v>
      </c>
      <c r="E232" s="24">
        <f t="shared" si="28"/>
        <v>0.96525788483995711</v>
      </c>
      <c r="F232" s="24"/>
      <c r="G232" s="24">
        <f t="shared" si="29"/>
        <v>0.96525788483995711</v>
      </c>
      <c r="H232" s="2">
        <f t="shared" si="30"/>
        <v>-14.984709480122323</v>
      </c>
      <c r="I232" s="2">
        <f t="shared" si="31"/>
        <v>-17.451580020387361</v>
      </c>
    </row>
    <row r="233" spans="1:9" x14ac:dyDescent="0.25">
      <c r="A233" s="32">
        <v>41253.014679181135</v>
      </c>
      <c r="B233">
        <v>14.78</v>
      </c>
      <c r="C233">
        <v>17.2</v>
      </c>
      <c r="D233" s="2">
        <f t="shared" si="27"/>
        <v>41253.014679181135</v>
      </c>
      <c r="E233" s="24">
        <f t="shared" si="28"/>
        <v>0.97220232928521</v>
      </c>
      <c r="F233" s="24"/>
      <c r="G233" s="24">
        <f t="shared" si="29"/>
        <v>0.97220232928521</v>
      </c>
      <c r="H233" s="2">
        <f t="shared" si="30"/>
        <v>-15.066258919469929</v>
      </c>
      <c r="I233" s="2">
        <f t="shared" si="31"/>
        <v>-17.533129459734965</v>
      </c>
    </row>
    <row r="234" spans="1:9" x14ac:dyDescent="0.25">
      <c r="A234" s="32">
        <v>41253.02162362558</v>
      </c>
      <c r="B234">
        <v>14.64</v>
      </c>
      <c r="C234">
        <v>17.07</v>
      </c>
      <c r="D234" s="2">
        <f t="shared" si="27"/>
        <v>41253.02162362558</v>
      </c>
      <c r="E234" s="24">
        <f t="shared" si="28"/>
        <v>0.97914677373046288</v>
      </c>
      <c r="F234" s="24"/>
      <c r="G234" s="24">
        <f t="shared" si="29"/>
        <v>0.97914677373046288</v>
      </c>
      <c r="H234" s="2">
        <f t="shared" si="30"/>
        <v>-14.923547400611621</v>
      </c>
      <c r="I234" s="2">
        <f t="shared" si="31"/>
        <v>-17.400611620795107</v>
      </c>
    </row>
    <row r="235" spans="1:9" x14ac:dyDescent="0.25">
      <c r="A235" s="32">
        <v>41253.028568070018</v>
      </c>
      <c r="B235">
        <v>14.71</v>
      </c>
      <c r="C235">
        <v>17.14</v>
      </c>
      <c r="D235" s="2">
        <f t="shared" si="27"/>
        <v>41253.028568070018</v>
      </c>
      <c r="E235" s="24">
        <f t="shared" si="28"/>
        <v>0.98609121816843981</v>
      </c>
      <c r="F235" s="24"/>
      <c r="G235" s="24">
        <f t="shared" si="29"/>
        <v>0.98609121816843981</v>
      </c>
      <c r="H235" s="2">
        <f t="shared" si="30"/>
        <v>-14.994903160040776</v>
      </c>
      <c r="I235" s="2">
        <f t="shared" si="31"/>
        <v>-17.47196738022426</v>
      </c>
    </row>
    <row r="236" spans="1:9" x14ac:dyDescent="0.25">
      <c r="A236" s="32">
        <v>41253.035512514463</v>
      </c>
      <c r="B236">
        <v>14.85</v>
      </c>
      <c r="C236">
        <v>17.28</v>
      </c>
      <c r="D236" s="2">
        <f t="shared" si="27"/>
        <v>41253.035512514463</v>
      </c>
      <c r="E236" s="24">
        <f t="shared" si="28"/>
        <v>0.99303566261369269</v>
      </c>
      <c r="F236" s="24">
        <f t="shared" ref="F236" si="37">A236</f>
        <v>41253.035512514463</v>
      </c>
      <c r="G236" s="24">
        <f t="shared" si="29"/>
        <v>0.99303566261369269</v>
      </c>
      <c r="H236" s="2">
        <f t="shared" si="30"/>
        <v>-15.137614678899082</v>
      </c>
      <c r="I236" s="2">
        <f t="shared" si="31"/>
        <v>-17.61467889908257</v>
      </c>
    </row>
    <row r="237" spans="1:9" x14ac:dyDescent="0.25">
      <c r="A237" s="32">
        <v>41253.042456958909</v>
      </c>
      <c r="B237">
        <v>14.92</v>
      </c>
      <c r="C237">
        <v>17.350000000000001</v>
      </c>
      <c r="D237" s="2">
        <f t="shared" si="27"/>
        <v>41253.042456958909</v>
      </c>
      <c r="E237" s="24">
        <f t="shared" si="28"/>
        <v>0.99998010705894558</v>
      </c>
      <c r="F237" s="24"/>
      <c r="G237" s="24">
        <f t="shared" si="29"/>
        <v>0.99998010705894558</v>
      </c>
      <c r="H237" s="2">
        <f t="shared" si="30"/>
        <v>-15.208970438328237</v>
      </c>
      <c r="I237" s="2">
        <f t="shared" si="31"/>
        <v>-17.686034658511723</v>
      </c>
    </row>
    <row r="238" spans="1:9" x14ac:dyDescent="0.25">
      <c r="A238" s="32">
        <v>41253.049401403354</v>
      </c>
      <c r="B238">
        <v>14.99</v>
      </c>
      <c r="C238">
        <v>17.43</v>
      </c>
      <c r="D238" s="2">
        <f t="shared" si="27"/>
        <v>41253.049401403354</v>
      </c>
      <c r="E238" s="24">
        <f t="shared" si="28"/>
        <v>1.0069245515041985</v>
      </c>
      <c r="F238" s="24"/>
      <c r="G238" s="24">
        <f t="shared" si="29"/>
        <v>1.0069245515041985</v>
      </c>
      <c r="H238" s="2">
        <f t="shared" si="30"/>
        <v>-15.280326197757391</v>
      </c>
      <c r="I238" s="2">
        <f t="shared" si="31"/>
        <v>-17.767584097859327</v>
      </c>
    </row>
    <row r="239" spans="1:9" x14ac:dyDescent="0.25">
      <c r="A239" s="32">
        <v>41253.056345847799</v>
      </c>
      <c r="B239">
        <v>15</v>
      </c>
      <c r="C239">
        <v>17.43</v>
      </c>
      <c r="D239" s="2">
        <f t="shared" si="27"/>
        <v>41253.056345847799</v>
      </c>
      <c r="E239" s="24">
        <f t="shared" si="28"/>
        <v>1.0138689959494513</v>
      </c>
      <c r="F239" s="24"/>
      <c r="G239" s="24">
        <f t="shared" si="29"/>
        <v>1.0138689959494513</v>
      </c>
      <c r="H239" s="2">
        <f t="shared" si="30"/>
        <v>-15.290519877675841</v>
      </c>
      <c r="I239" s="2">
        <f t="shared" si="31"/>
        <v>-17.767584097859327</v>
      </c>
    </row>
    <row r="240" spans="1:9" x14ac:dyDescent="0.25">
      <c r="A240" s="32">
        <v>41253.063290292244</v>
      </c>
      <c r="B240">
        <v>15.04</v>
      </c>
      <c r="C240">
        <v>17.45</v>
      </c>
      <c r="D240" s="2">
        <f t="shared" si="27"/>
        <v>41253.063290292244</v>
      </c>
      <c r="E240" s="24">
        <f t="shared" si="28"/>
        <v>1.0208134403947042</v>
      </c>
      <c r="F240" s="24"/>
      <c r="G240" s="24">
        <f t="shared" si="29"/>
        <v>1.0208134403947042</v>
      </c>
      <c r="H240" s="2">
        <f t="shared" si="30"/>
        <v>-15.331294597349643</v>
      </c>
      <c r="I240" s="2">
        <f t="shared" si="31"/>
        <v>-17.787971457696226</v>
      </c>
    </row>
    <row r="241" spans="1:9" x14ac:dyDescent="0.25">
      <c r="A241" s="32">
        <v>41253.07023473669</v>
      </c>
      <c r="B241">
        <v>15.04</v>
      </c>
      <c r="C241">
        <v>17.47</v>
      </c>
      <c r="D241" s="2">
        <f t="shared" si="27"/>
        <v>41253.07023473669</v>
      </c>
      <c r="E241" s="24">
        <f t="shared" si="28"/>
        <v>1.0277578848399571</v>
      </c>
      <c r="F241" s="24"/>
      <c r="G241" s="24">
        <f t="shared" si="29"/>
        <v>1.0277578848399571</v>
      </c>
      <c r="H241" s="2">
        <f t="shared" si="30"/>
        <v>-15.331294597349643</v>
      </c>
      <c r="I241" s="2">
        <f t="shared" si="31"/>
        <v>-17.808358817533129</v>
      </c>
    </row>
    <row r="242" spans="1:9" x14ac:dyDescent="0.25">
      <c r="A242" s="32">
        <v>41253.077179181135</v>
      </c>
      <c r="B242">
        <v>15.11</v>
      </c>
      <c r="C242">
        <v>17.55</v>
      </c>
      <c r="D242" s="2">
        <f t="shared" si="27"/>
        <v>41253.077179181135</v>
      </c>
      <c r="E242" s="24">
        <f t="shared" si="28"/>
        <v>1.03470232928521</v>
      </c>
      <c r="F242" s="24">
        <f t="shared" ref="F242" si="38">A242</f>
        <v>41253.077179181135</v>
      </c>
      <c r="G242" s="24">
        <f t="shared" si="29"/>
        <v>1.03470232928521</v>
      </c>
      <c r="H242" s="2">
        <f t="shared" si="30"/>
        <v>-15.402650356778796</v>
      </c>
      <c r="I242" s="2">
        <f t="shared" si="31"/>
        <v>-17.889908256880734</v>
      </c>
    </row>
    <row r="243" spans="1:9" x14ac:dyDescent="0.25">
      <c r="A243" s="32">
        <v>41253.08412362558</v>
      </c>
      <c r="B243">
        <v>15.17</v>
      </c>
      <c r="C243">
        <v>17.61</v>
      </c>
      <c r="D243" s="2">
        <f t="shared" si="27"/>
        <v>41253.08412362558</v>
      </c>
      <c r="E243" s="24">
        <f t="shared" si="28"/>
        <v>1.0416467737304629</v>
      </c>
      <c r="F243" s="24"/>
      <c r="G243" s="24">
        <f t="shared" si="29"/>
        <v>1.0416467737304629</v>
      </c>
      <c r="H243" s="2">
        <f t="shared" si="30"/>
        <v>-15.463812436289501</v>
      </c>
      <c r="I243" s="2">
        <f t="shared" si="31"/>
        <v>-17.951070336391439</v>
      </c>
    </row>
    <row r="244" spans="1:9" x14ac:dyDescent="0.25">
      <c r="A244" s="32">
        <v>41253.091068070018</v>
      </c>
      <c r="B244">
        <v>15.26</v>
      </c>
      <c r="C244">
        <v>17.68</v>
      </c>
      <c r="D244" s="2">
        <f t="shared" si="27"/>
        <v>41253.091068070018</v>
      </c>
      <c r="E244" s="24">
        <f t="shared" si="28"/>
        <v>1.0485912181684398</v>
      </c>
      <c r="F244" s="24"/>
      <c r="G244" s="24">
        <f t="shared" si="29"/>
        <v>1.0485912181684398</v>
      </c>
      <c r="H244" s="2">
        <f t="shared" si="30"/>
        <v>-15.555555555555555</v>
      </c>
      <c r="I244" s="2">
        <f t="shared" si="31"/>
        <v>-18.022426095820592</v>
      </c>
    </row>
    <row r="245" spans="1:9" x14ac:dyDescent="0.25">
      <c r="A245" s="32">
        <v>41253.098012514463</v>
      </c>
      <c r="B245">
        <v>15.1</v>
      </c>
      <c r="C245">
        <v>17.52</v>
      </c>
      <c r="D245" s="2">
        <f t="shared" si="27"/>
        <v>41253.098012514463</v>
      </c>
      <c r="E245" s="24">
        <f t="shared" si="28"/>
        <v>1.0555356626136927</v>
      </c>
      <c r="F245" s="24"/>
      <c r="G245" s="24">
        <f t="shared" si="29"/>
        <v>1.0555356626136927</v>
      </c>
      <c r="H245" s="2">
        <f t="shared" si="30"/>
        <v>-15.392456676860347</v>
      </c>
      <c r="I245" s="2">
        <f t="shared" si="31"/>
        <v>-17.859327217125383</v>
      </c>
    </row>
    <row r="246" spans="1:9" x14ac:dyDescent="0.25">
      <c r="A246" s="32">
        <v>41253.104956958909</v>
      </c>
      <c r="B246">
        <v>15.28</v>
      </c>
      <c r="C246">
        <v>17.7</v>
      </c>
      <c r="D246" s="2">
        <f t="shared" si="27"/>
        <v>41253.104956958909</v>
      </c>
      <c r="E246" s="24">
        <f t="shared" si="28"/>
        <v>1.0624801070589456</v>
      </c>
      <c r="F246" s="24"/>
      <c r="G246" s="24">
        <f t="shared" si="29"/>
        <v>1.0624801070589456</v>
      </c>
      <c r="H246" s="2">
        <f t="shared" si="30"/>
        <v>-15.575942915392456</v>
      </c>
      <c r="I246" s="2">
        <f t="shared" si="31"/>
        <v>-18.042813455657491</v>
      </c>
    </row>
    <row r="247" spans="1:9" x14ac:dyDescent="0.25">
      <c r="A247" s="32">
        <v>41253.111901403354</v>
      </c>
      <c r="B247">
        <v>15.34</v>
      </c>
      <c r="C247">
        <v>17.760000000000002</v>
      </c>
      <c r="D247" s="2">
        <f t="shared" si="27"/>
        <v>41253.111901403354</v>
      </c>
      <c r="E247" s="24">
        <f t="shared" si="28"/>
        <v>1.0694245515041985</v>
      </c>
      <c r="F247" s="24"/>
      <c r="G247" s="24">
        <f t="shared" si="29"/>
        <v>1.0694245515041985</v>
      </c>
      <c r="H247" s="2">
        <f t="shared" si="30"/>
        <v>-15.63710499490316</v>
      </c>
      <c r="I247" s="2">
        <f t="shared" si="31"/>
        <v>-18.103975535168196</v>
      </c>
    </row>
    <row r="248" spans="1:9" x14ac:dyDescent="0.25">
      <c r="A248" s="32">
        <v>41253.118845847799</v>
      </c>
      <c r="B248">
        <v>15.39</v>
      </c>
      <c r="C248">
        <v>17.82</v>
      </c>
      <c r="D248" s="2">
        <f t="shared" si="27"/>
        <v>41253.118845847799</v>
      </c>
      <c r="E248" s="24">
        <f t="shared" si="28"/>
        <v>1.0763689959494513</v>
      </c>
      <c r="F248" s="24">
        <f t="shared" ref="F248" si="39">A248</f>
        <v>41253.118845847799</v>
      </c>
      <c r="G248" s="24">
        <f t="shared" si="29"/>
        <v>1.0763689959494513</v>
      </c>
      <c r="H248" s="2">
        <f t="shared" si="30"/>
        <v>-15.688073394495413</v>
      </c>
      <c r="I248" s="2">
        <f t="shared" si="31"/>
        <v>-18.165137614678901</v>
      </c>
    </row>
    <row r="249" spans="1:9" x14ac:dyDescent="0.25">
      <c r="A249" s="32">
        <v>41253.125790292244</v>
      </c>
      <c r="B249">
        <v>15.45</v>
      </c>
      <c r="C249">
        <v>17.88</v>
      </c>
      <c r="D249" s="2">
        <f t="shared" si="27"/>
        <v>41253.125790292244</v>
      </c>
      <c r="E249" s="24">
        <f t="shared" si="28"/>
        <v>1.0833134403947042</v>
      </c>
      <c r="F249" s="24"/>
      <c r="G249" s="24">
        <f t="shared" si="29"/>
        <v>1.0833134403947042</v>
      </c>
      <c r="H249" s="2">
        <f t="shared" si="30"/>
        <v>-15.749235474006115</v>
      </c>
      <c r="I249" s="2">
        <f t="shared" si="31"/>
        <v>-18.226299694189603</v>
      </c>
    </row>
    <row r="250" spans="1:9" x14ac:dyDescent="0.25">
      <c r="A250" s="32">
        <v>41253.13273473669</v>
      </c>
      <c r="B250">
        <v>15.48</v>
      </c>
      <c r="C250">
        <v>17.920000000000002</v>
      </c>
      <c r="D250" s="2">
        <f t="shared" si="27"/>
        <v>41253.13273473669</v>
      </c>
      <c r="E250" s="24">
        <f t="shared" si="28"/>
        <v>1.0902578848399571</v>
      </c>
      <c r="F250" s="24"/>
      <c r="G250" s="24">
        <f t="shared" si="29"/>
        <v>1.0902578848399571</v>
      </c>
      <c r="H250" s="2">
        <f t="shared" si="30"/>
        <v>-15.779816513761469</v>
      </c>
      <c r="I250" s="2">
        <f t="shared" si="31"/>
        <v>-18.267074413863408</v>
      </c>
    </row>
    <row r="251" spans="1:9" x14ac:dyDescent="0.25">
      <c r="A251" s="32">
        <v>41253.139679181135</v>
      </c>
      <c r="B251">
        <v>15.52</v>
      </c>
      <c r="C251">
        <v>17.95</v>
      </c>
      <c r="D251" s="2">
        <f t="shared" si="27"/>
        <v>41253.139679181135</v>
      </c>
      <c r="E251" s="24">
        <f t="shared" si="28"/>
        <v>1.09720232928521</v>
      </c>
      <c r="F251" s="24"/>
      <c r="G251" s="24">
        <f t="shared" si="29"/>
        <v>1.09720232928521</v>
      </c>
      <c r="H251" s="2">
        <f t="shared" si="30"/>
        <v>-15.82059123343527</v>
      </c>
      <c r="I251" s="2">
        <f t="shared" si="31"/>
        <v>-18.297655453618756</v>
      </c>
    </row>
    <row r="252" spans="1:9" x14ac:dyDescent="0.25">
      <c r="A252" s="32">
        <v>41253.14662362558</v>
      </c>
      <c r="B252">
        <v>15.59</v>
      </c>
      <c r="C252">
        <v>18.02</v>
      </c>
      <c r="D252" s="2">
        <f t="shared" si="27"/>
        <v>41253.14662362558</v>
      </c>
      <c r="E252" s="24">
        <f t="shared" si="28"/>
        <v>1.1041467737304629</v>
      </c>
      <c r="F252" s="24"/>
      <c r="G252" s="24">
        <f t="shared" si="29"/>
        <v>1.1041467737304629</v>
      </c>
      <c r="H252" s="2">
        <f t="shared" si="30"/>
        <v>-15.891946992864424</v>
      </c>
      <c r="I252" s="2">
        <f t="shared" si="31"/>
        <v>-18.369011213047909</v>
      </c>
    </row>
    <row r="253" spans="1:9" x14ac:dyDescent="0.25">
      <c r="A253" s="32">
        <v>41253.153568070018</v>
      </c>
      <c r="B253">
        <v>15.64</v>
      </c>
      <c r="C253">
        <v>18.07</v>
      </c>
      <c r="D253" s="2">
        <f t="shared" si="27"/>
        <v>41253.153568070018</v>
      </c>
      <c r="E253" s="24">
        <f t="shared" si="28"/>
        <v>1.1110912181684398</v>
      </c>
      <c r="F253" s="24"/>
      <c r="G253" s="24">
        <f t="shared" si="29"/>
        <v>1.1110912181684398</v>
      </c>
      <c r="H253" s="2">
        <f t="shared" si="30"/>
        <v>-15.942915392456678</v>
      </c>
      <c r="I253" s="2">
        <f t="shared" si="31"/>
        <v>-18.419979612640162</v>
      </c>
    </row>
    <row r="254" spans="1:9" x14ac:dyDescent="0.25">
      <c r="A254" s="32">
        <v>41253.160512514463</v>
      </c>
      <c r="B254">
        <v>15.39</v>
      </c>
      <c r="C254">
        <v>17.82</v>
      </c>
      <c r="D254" s="2">
        <f t="shared" si="27"/>
        <v>41253.160512514463</v>
      </c>
      <c r="E254" s="24">
        <f t="shared" si="28"/>
        <v>1.1180356626136927</v>
      </c>
      <c r="F254" s="24">
        <f t="shared" ref="F254" si="40">A254</f>
        <v>41253.160512514463</v>
      </c>
      <c r="G254" s="24">
        <f t="shared" si="29"/>
        <v>1.1180356626136927</v>
      </c>
      <c r="H254" s="2">
        <f t="shared" si="30"/>
        <v>-15.688073394495413</v>
      </c>
      <c r="I254" s="2">
        <f t="shared" si="31"/>
        <v>-18.165137614678901</v>
      </c>
    </row>
    <row r="255" spans="1:9" x14ac:dyDescent="0.25">
      <c r="A255" s="32">
        <v>41253.167456958909</v>
      </c>
      <c r="B255">
        <v>15.59</v>
      </c>
      <c r="C255">
        <v>18.010000000000002</v>
      </c>
      <c r="D255" s="2">
        <f t="shared" si="27"/>
        <v>41253.167456958909</v>
      </c>
      <c r="E255" s="24">
        <f t="shared" si="28"/>
        <v>1.1249801070589456</v>
      </c>
      <c r="F255" s="24"/>
      <c r="G255" s="24">
        <f t="shared" si="29"/>
        <v>1.1249801070589456</v>
      </c>
      <c r="H255" s="2">
        <f t="shared" si="30"/>
        <v>-15.891946992864424</v>
      </c>
      <c r="I255" s="2">
        <f t="shared" si="31"/>
        <v>-18.358817533129461</v>
      </c>
    </row>
    <row r="256" spans="1:9" x14ac:dyDescent="0.25">
      <c r="A256" s="32">
        <v>41253.174401403354</v>
      </c>
      <c r="B256">
        <v>15.68</v>
      </c>
      <c r="C256">
        <v>18.12</v>
      </c>
      <c r="D256" s="2">
        <f t="shared" si="27"/>
        <v>41253.174401403354</v>
      </c>
      <c r="E256" s="24">
        <f t="shared" si="28"/>
        <v>1.1319245515041985</v>
      </c>
      <c r="F256" s="24"/>
      <c r="G256" s="24">
        <f t="shared" si="29"/>
        <v>1.1319245515041985</v>
      </c>
      <c r="H256" s="2">
        <f t="shared" si="30"/>
        <v>-15.983690112130478</v>
      </c>
      <c r="I256" s="2">
        <f t="shared" si="31"/>
        <v>-18.470948012232416</v>
      </c>
    </row>
    <row r="257" spans="1:9" x14ac:dyDescent="0.25">
      <c r="A257" s="32">
        <v>41253.181345847799</v>
      </c>
      <c r="B257">
        <v>15.75</v>
      </c>
      <c r="C257">
        <v>18.170000000000002</v>
      </c>
      <c r="D257" s="2">
        <f t="shared" si="27"/>
        <v>41253.181345847799</v>
      </c>
      <c r="E257" s="24">
        <f t="shared" si="28"/>
        <v>1.1388689959494513</v>
      </c>
      <c r="F257" s="24"/>
      <c r="G257" s="24">
        <f t="shared" si="29"/>
        <v>1.1388689959494513</v>
      </c>
      <c r="H257" s="2">
        <f t="shared" si="30"/>
        <v>-16.055045871559635</v>
      </c>
      <c r="I257" s="2">
        <f t="shared" si="31"/>
        <v>-18.52191641182467</v>
      </c>
    </row>
    <row r="258" spans="1:9" x14ac:dyDescent="0.25">
      <c r="A258" s="32">
        <v>41253.188290292244</v>
      </c>
      <c r="B258">
        <v>15.81</v>
      </c>
      <c r="C258">
        <v>18.239999999999998</v>
      </c>
      <c r="D258" s="2">
        <f t="shared" si="27"/>
        <v>41253.188290292244</v>
      </c>
      <c r="E258" s="24">
        <f t="shared" si="28"/>
        <v>1.1458134403947042</v>
      </c>
      <c r="F258" s="24"/>
      <c r="G258" s="24">
        <f t="shared" si="29"/>
        <v>1.1458134403947042</v>
      </c>
      <c r="H258" s="2">
        <f t="shared" si="30"/>
        <v>-16.116207951070336</v>
      </c>
      <c r="I258" s="2">
        <f t="shared" si="31"/>
        <v>-18.593272171253822</v>
      </c>
    </row>
    <row r="259" spans="1:9" x14ac:dyDescent="0.25">
      <c r="A259" s="32">
        <v>41253.19523473669</v>
      </c>
      <c r="B259">
        <v>15.81</v>
      </c>
      <c r="C259">
        <v>18.22</v>
      </c>
      <c r="D259" s="2">
        <f t="shared" si="27"/>
        <v>41253.19523473669</v>
      </c>
      <c r="E259" s="24">
        <f t="shared" si="28"/>
        <v>1.1527578848399571</v>
      </c>
      <c r="F259" s="24"/>
      <c r="G259" s="24">
        <f t="shared" si="29"/>
        <v>1.1527578848399571</v>
      </c>
      <c r="H259" s="2">
        <f t="shared" si="30"/>
        <v>-16.116207951070336</v>
      </c>
      <c r="I259" s="2">
        <f t="shared" si="31"/>
        <v>-18.57288481141692</v>
      </c>
    </row>
    <row r="260" spans="1:9" x14ac:dyDescent="0.25">
      <c r="A260" s="32">
        <v>41253.202179181135</v>
      </c>
      <c r="B260">
        <v>15.88</v>
      </c>
      <c r="C260">
        <v>18.309999999999999</v>
      </c>
      <c r="D260" s="2">
        <f t="shared" ref="D260:D323" si="41">A260</f>
        <v>41253.202179181135</v>
      </c>
      <c r="E260" s="24">
        <f t="shared" ref="E260:E323" si="42">A260-$K$2</f>
        <v>1.15970232928521</v>
      </c>
      <c r="F260" s="24">
        <f t="shared" ref="F260" si="43">A260</f>
        <v>41253.202179181135</v>
      </c>
      <c r="G260" s="24">
        <f t="shared" ref="G260:G323" si="44">E260</f>
        <v>1.15970232928521</v>
      </c>
      <c r="H260" s="2">
        <f t="shared" ref="H260:H323" si="45">-B260/0.981</f>
        <v>-16.187563710499493</v>
      </c>
      <c r="I260" s="2">
        <f t="shared" ref="I260:I323" si="46">-C260/0.981</f>
        <v>-18.664627930682975</v>
      </c>
    </row>
    <row r="261" spans="1:9" x14ac:dyDescent="0.25">
      <c r="A261" s="32">
        <v>41253.20912362558</v>
      </c>
      <c r="B261">
        <v>15.94</v>
      </c>
      <c r="C261">
        <v>18.37</v>
      </c>
      <c r="D261" s="2">
        <f t="shared" si="41"/>
        <v>41253.20912362558</v>
      </c>
      <c r="E261" s="24">
        <f t="shared" si="42"/>
        <v>1.1666467737304629</v>
      </c>
      <c r="F261" s="24"/>
      <c r="G261" s="24">
        <f t="shared" si="44"/>
        <v>1.1666467737304629</v>
      </c>
      <c r="H261" s="2">
        <f t="shared" si="45"/>
        <v>-16.248725790010194</v>
      </c>
      <c r="I261" s="2">
        <f t="shared" si="46"/>
        <v>-18.725790010193681</v>
      </c>
    </row>
    <row r="262" spans="1:9" x14ac:dyDescent="0.25">
      <c r="A262" s="32">
        <v>41253.216068070018</v>
      </c>
      <c r="B262">
        <v>15.99</v>
      </c>
      <c r="C262">
        <v>18.43</v>
      </c>
      <c r="D262" s="2">
        <f t="shared" si="41"/>
        <v>41253.216068070018</v>
      </c>
      <c r="E262" s="24">
        <f t="shared" si="42"/>
        <v>1.1735912181684398</v>
      </c>
      <c r="F262" s="24"/>
      <c r="G262" s="24">
        <f t="shared" si="44"/>
        <v>1.1735912181684398</v>
      </c>
      <c r="H262" s="2">
        <f t="shared" si="45"/>
        <v>-16.299694189602448</v>
      </c>
      <c r="I262" s="2">
        <f t="shared" si="46"/>
        <v>-18.786952089704382</v>
      </c>
    </row>
    <row r="263" spans="1:9" x14ac:dyDescent="0.25">
      <c r="A263" s="32">
        <v>41253.223012514463</v>
      </c>
      <c r="B263">
        <v>16.02</v>
      </c>
      <c r="C263">
        <v>18.45</v>
      </c>
      <c r="D263" s="2">
        <f t="shared" si="41"/>
        <v>41253.223012514463</v>
      </c>
      <c r="E263" s="24">
        <f t="shared" si="42"/>
        <v>1.1805356626136927</v>
      </c>
      <c r="F263" s="24"/>
      <c r="G263" s="24">
        <f t="shared" si="44"/>
        <v>1.1805356626136927</v>
      </c>
      <c r="H263" s="2">
        <f t="shared" si="45"/>
        <v>-16.330275229357799</v>
      </c>
      <c r="I263" s="2">
        <f t="shared" si="46"/>
        <v>-18.807339449541285</v>
      </c>
    </row>
    <row r="264" spans="1:9" x14ac:dyDescent="0.25">
      <c r="A264" s="32">
        <v>41253.229956958909</v>
      </c>
      <c r="B264">
        <v>16.09</v>
      </c>
      <c r="C264">
        <v>18.52</v>
      </c>
      <c r="D264" s="2">
        <f t="shared" si="41"/>
        <v>41253.229956958909</v>
      </c>
      <c r="E264" s="24">
        <f t="shared" si="42"/>
        <v>1.1874801070589456</v>
      </c>
      <c r="F264" s="24"/>
      <c r="G264" s="24">
        <f t="shared" si="44"/>
        <v>1.1874801070589456</v>
      </c>
      <c r="H264" s="2">
        <f t="shared" si="45"/>
        <v>-16.401630988786952</v>
      </c>
      <c r="I264" s="2">
        <f t="shared" si="46"/>
        <v>-18.878695208970438</v>
      </c>
    </row>
    <row r="265" spans="1:9" x14ac:dyDescent="0.25">
      <c r="A265" s="32">
        <v>41253.236901403354</v>
      </c>
      <c r="B265">
        <v>16.14</v>
      </c>
      <c r="C265">
        <v>18.55</v>
      </c>
      <c r="D265" s="2">
        <f t="shared" si="41"/>
        <v>41253.236901403354</v>
      </c>
      <c r="E265" s="24">
        <f t="shared" si="42"/>
        <v>1.1944245515041985</v>
      </c>
      <c r="F265" s="24"/>
      <c r="G265" s="24">
        <f t="shared" si="44"/>
        <v>1.1944245515041985</v>
      </c>
      <c r="H265" s="2">
        <f t="shared" si="45"/>
        <v>-16.452599388379205</v>
      </c>
      <c r="I265" s="2">
        <f t="shared" si="46"/>
        <v>-18.909276248725792</v>
      </c>
    </row>
    <row r="266" spans="1:9" x14ac:dyDescent="0.25">
      <c r="A266" s="32">
        <v>41253.243845847799</v>
      </c>
      <c r="B266">
        <v>16.170000000000002</v>
      </c>
      <c r="C266">
        <v>18.600000000000001</v>
      </c>
      <c r="D266" s="2">
        <f t="shared" si="41"/>
        <v>41253.243845847799</v>
      </c>
      <c r="E266" s="24">
        <f t="shared" si="42"/>
        <v>1.2013689959494513</v>
      </c>
      <c r="F266" s="24">
        <f t="shared" ref="F266" si="47">A266</f>
        <v>41253.243845847799</v>
      </c>
      <c r="G266" s="24">
        <f t="shared" si="44"/>
        <v>1.2013689959494513</v>
      </c>
      <c r="H266" s="2">
        <f t="shared" si="45"/>
        <v>-16.48318042813456</v>
      </c>
      <c r="I266" s="2">
        <f t="shared" si="46"/>
        <v>-18.960244648318046</v>
      </c>
    </row>
    <row r="267" spans="1:9" x14ac:dyDescent="0.25">
      <c r="A267" s="32">
        <v>41253.250790292244</v>
      </c>
      <c r="B267">
        <v>16.25</v>
      </c>
      <c r="C267">
        <v>18.66</v>
      </c>
      <c r="D267" s="2">
        <f t="shared" si="41"/>
        <v>41253.250790292244</v>
      </c>
      <c r="E267" s="24">
        <f t="shared" si="42"/>
        <v>1.2083134403947042</v>
      </c>
      <c r="F267" s="24"/>
      <c r="G267" s="24">
        <f t="shared" si="44"/>
        <v>1.2083134403947042</v>
      </c>
      <c r="H267" s="2">
        <f t="shared" si="45"/>
        <v>-16.564729867482161</v>
      </c>
      <c r="I267" s="2">
        <f t="shared" si="46"/>
        <v>-19.021406727828747</v>
      </c>
    </row>
    <row r="268" spans="1:9" x14ac:dyDescent="0.25">
      <c r="A268" s="32">
        <v>41253.25773473669</v>
      </c>
      <c r="B268">
        <v>16.28</v>
      </c>
      <c r="C268">
        <v>18.7</v>
      </c>
      <c r="D268" s="2">
        <f t="shared" si="41"/>
        <v>41253.25773473669</v>
      </c>
      <c r="E268" s="24">
        <f t="shared" si="42"/>
        <v>1.2152578848399571</v>
      </c>
      <c r="F268" s="24"/>
      <c r="G268" s="24">
        <f t="shared" si="44"/>
        <v>1.2152578848399571</v>
      </c>
      <c r="H268" s="2">
        <f t="shared" si="45"/>
        <v>-16.595310907237515</v>
      </c>
      <c r="I268" s="2">
        <f t="shared" si="46"/>
        <v>-19.06218144750255</v>
      </c>
    </row>
    <row r="269" spans="1:9" x14ac:dyDescent="0.25">
      <c r="A269" s="32">
        <v>41253.264679181135</v>
      </c>
      <c r="B269">
        <v>16.3</v>
      </c>
      <c r="C269">
        <v>18.73</v>
      </c>
      <c r="D269" s="2">
        <f t="shared" si="41"/>
        <v>41253.264679181135</v>
      </c>
      <c r="E269" s="24">
        <f t="shared" si="42"/>
        <v>1.22220232928521</v>
      </c>
      <c r="F269" s="24"/>
      <c r="G269" s="24">
        <f t="shared" si="44"/>
        <v>1.22220232928521</v>
      </c>
      <c r="H269" s="2">
        <f t="shared" si="45"/>
        <v>-16.615698267074414</v>
      </c>
      <c r="I269" s="2">
        <f t="shared" si="46"/>
        <v>-19.0927624872579</v>
      </c>
    </row>
    <row r="270" spans="1:9" x14ac:dyDescent="0.25">
      <c r="A270" s="32">
        <v>41253.27162362558</v>
      </c>
      <c r="B270">
        <v>16.37</v>
      </c>
      <c r="C270">
        <v>18.8</v>
      </c>
      <c r="D270" s="2">
        <f t="shared" si="41"/>
        <v>41253.27162362558</v>
      </c>
      <c r="E270" s="24">
        <f t="shared" si="42"/>
        <v>1.2291467737304629</v>
      </c>
      <c r="F270" s="24"/>
      <c r="G270" s="24">
        <f t="shared" si="44"/>
        <v>1.2291467737304629</v>
      </c>
      <c r="H270" s="2">
        <f t="shared" si="45"/>
        <v>-16.687054026503571</v>
      </c>
      <c r="I270" s="2">
        <f t="shared" si="46"/>
        <v>-19.164118246687057</v>
      </c>
    </row>
    <row r="271" spans="1:9" x14ac:dyDescent="0.25">
      <c r="A271" s="32">
        <v>41253.278568070018</v>
      </c>
      <c r="B271">
        <v>16.399999999999999</v>
      </c>
      <c r="C271">
        <v>18.829999999999998</v>
      </c>
      <c r="D271" s="2">
        <f t="shared" si="41"/>
        <v>41253.278568070018</v>
      </c>
      <c r="E271" s="24">
        <f t="shared" si="42"/>
        <v>1.2360912181684398</v>
      </c>
      <c r="F271" s="24"/>
      <c r="G271" s="24">
        <f t="shared" si="44"/>
        <v>1.2360912181684398</v>
      </c>
      <c r="H271" s="2">
        <f t="shared" si="45"/>
        <v>-16.717635066258918</v>
      </c>
      <c r="I271" s="2">
        <f t="shared" si="46"/>
        <v>-19.194699286442404</v>
      </c>
    </row>
    <row r="272" spans="1:9" x14ac:dyDescent="0.25">
      <c r="A272" s="32">
        <v>41253.285512514463</v>
      </c>
      <c r="B272">
        <v>16.47</v>
      </c>
      <c r="C272">
        <v>18.91</v>
      </c>
      <c r="D272" s="2">
        <f t="shared" si="41"/>
        <v>41253.285512514463</v>
      </c>
      <c r="E272" s="24">
        <f t="shared" si="42"/>
        <v>1.2430356626136927</v>
      </c>
      <c r="F272" s="24">
        <f t="shared" ref="F272" si="48">A272</f>
        <v>41253.285512514463</v>
      </c>
      <c r="G272" s="24">
        <f t="shared" si="44"/>
        <v>1.2430356626136927</v>
      </c>
      <c r="H272" s="2">
        <f t="shared" si="45"/>
        <v>-16.788990825688071</v>
      </c>
      <c r="I272" s="2">
        <f t="shared" si="46"/>
        <v>-19.276248725790012</v>
      </c>
    </row>
    <row r="273" spans="1:9" x14ac:dyDescent="0.25">
      <c r="A273" s="32">
        <v>41253.292456958909</v>
      </c>
      <c r="B273">
        <v>16.52</v>
      </c>
      <c r="C273">
        <v>18.940000000000001</v>
      </c>
      <c r="D273" s="2">
        <f t="shared" si="41"/>
        <v>41253.292456958909</v>
      </c>
      <c r="E273" s="24">
        <f t="shared" si="42"/>
        <v>1.2499801070589456</v>
      </c>
      <c r="F273" s="24"/>
      <c r="G273" s="24">
        <f t="shared" si="44"/>
        <v>1.2499801070589456</v>
      </c>
      <c r="H273" s="2">
        <f t="shared" si="45"/>
        <v>-16.839959225280325</v>
      </c>
      <c r="I273" s="2">
        <f t="shared" si="46"/>
        <v>-19.306829765545363</v>
      </c>
    </row>
    <row r="274" spans="1:9" x14ac:dyDescent="0.25">
      <c r="A274" s="32">
        <v>41253.299401403354</v>
      </c>
      <c r="B274">
        <v>16.25</v>
      </c>
      <c r="C274">
        <v>18.68</v>
      </c>
      <c r="D274" s="2">
        <f t="shared" si="41"/>
        <v>41253.299401403354</v>
      </c>
      <c r="E274" s="24">
        <f t="shared" si="42"/>
        <v>1.2569245515041985</v>
      </c>
      <c r="F274" s="24"/>
      <c r="G274" s="24">
        <f t="shared" si="44"/>
        <v>1.2569245515041985</v>
      </c>
      <c r="H274" s="2">
        <f t="shared" si="45"/>
        <v>-16.564729867482161</v>
      </c>
      <c r="I274" s="2">
        <f t="shared" si="46"/>
        <v>-19.041794087665647</v>
      </c>
    </row>
    <row r="275" spans="1:9" x14ac:dyDescent="0.25">
      <c r="A275" s="32">
        <v>41253.306345847799</v>
      </c>
      <c r="B275">
        <v>16.260000000000002</v>
      </c>
      <c r="C275">
        <v>18.690000000000001</v>
      </c>
      <c r="D275" s="2">
        <f t="shared" si="41"/>
        <v>41253.306345847799</v>
      </c>
      <c r="E275" s="24">
        <f t="shared" si="42"/>
        <v>1.2638689959494513</v>
      </c>
      <c r="F275" s="24"/>
      <c r="G275" s="24">
        <f t="shared" si="44"/>
        <v>1.2638689959494513</v>
      </c>
      <c r="H275" s="2">
        <f t="shared" si="45"/>
        <v>-16.574923547400612</v>
      </c>
      <c r="I275" s="2">
        <f t="shared" si="46"/>
        <v>-19.051987767584098</v>
      </c>
    </row>
    <row r="276" spans="1:9" x14ac:dyDescent="0.25">
      <c r="A276" s="32">
        <v>41253.313290292244</v>
      </c>
      <c r="B276">
        <v>16.47</v>
      </c>
      <c r="C276">
        <v>18.88</v>
      </c>
      <c r="D276" s="2">
        <f t="shared" si="41"/>
        <v>41253.313290292244</v>
      </c>
      <c r="E276" s="24">
        <f t="shared" si="42"/>
        <v>1.2708134403947042</v>
      </c>
      <c r="F276" s="24"/>
      <c r="G276" s="24">
        <f t="shared" si="44"/>
        <v>1.2708134403947042</v>
      </c>
      <c r="H276" s="2">
        <f t="shared" si="45"/>
        <v>-16.788990825688071</v>
      </c>
      <c r="I276" s="2">
        <f t="shared" si="46"/>
        <v>-19.245667686034658</v>
      </c>
    </row>
    <row r="277" spans="1:9" x14ac:dyDescent="0.25">
      <c r="A277" s="32">
        <v>41253.32023473669</v>
      </c>
      <c r="B277">
        <v>16.53</v>
      </c>
      <c r="C277">
        <v>18.95</v>
      </c>
      <c r="D277" s="2">
        <f t="shared" si="41"/>
        <v>41253.32023473669</v>
      </c>
      <c r="E277" s="24">
        <f t="shared" si="42"/>
        <v>1.2777578848399571</v>
      </c>
      <c r="F277" s="24"/>
      <c r="G277" s="24">
        <f t="shared" si="44"/>
        <v>1.2777578848399571</v>
      </c>
      <c r="H277" s="2">
        <f t="shared" si="45"/>
        <v>-16.85015290519878</v>
      </c>
      <c r="I277" s="2">
        <f t="shared" si="46"/>
        <v>-19.317023445463811</v>
      </c>
    </row>
    <row r="278" spans="1:9" x14ac:dyDescent="0.25">
      <c r="A278" s="32">
        <v>41253.327179181135</v>
      </c>
      <c r="B278">
        <v>16.579999999999998</v>
      </c>
      <c r="C278">
        <v>19.010000000000002</v>
      </c>
      <c r="D278" s="2">
        <f t="shared" si="41"/>
        <v>41253.327179181135</v>
      </c>
      <c r="E278" s="24">
        <f t="shared" si="42"/>
        <v>1.28470232928521</v>
      </c>
      <c r="F278" s="24">
        <f t="shared" ref="F278" si="49">A278</f>
        <v>41253.327179181135</v>
      </c>
      <c r="G278" s="24">
        <f t="shared" si="44"/>
        <v>1.28470232928521</v>
      </c>
      <c r="H278" s="2">
        <f t="shared" si="45"/>
        <v>-16.90112130479103</v>
      </c>
      <c r="I278" s="2">
        <f t="shared" si="46"/>
        <v>-19.378185524974519</v>
      </c>
    </row>
    <row r="279" spans="1:9" x14ac:dyDescent="0.25">
      <c r="A279" s="32">
        <v>41253.33412362558</v>
      </c>
      <c r="B279">
        <v>16.64</v>
      </c>
      <c r="C279">
        <v>19.059999999999999</v>
      </c>
      <c r="D279" s="2">
        <f t="shared" si="41"/>
        <v>41253.33412362558</v>
      </c>
      <c r="E279" s="24">
        <f t="shared" si="42"/>
        <v>1.2916467737304629</v>
      </c>
      <c r="F279" s="24"/>
      <c r="G279" s="24">
        <f t="shared" si="44"/>
        <v>1.2916467737304629</v>
      </c>
      <c r="H279" s="2">
        <f t="shared" si="45"/>
        <v>-16.962283384301735</v>
      </c>
      <c r="I279" s="2">
        <f t="shared" si="46"/>
        <v>-19.429153924566769</v>
      </c>
    </row>
    <row r="280" spans="1:9" x14ac:dyDescent="0.25">
      <c r="A280" s="32">
        <v>41253.341068070018</v>
      </c>
      <c r="B280">
        <v>16.61</v>
      </c>
      <c r="C280">
        <v>19.04</v>
      </c>
      <c r="D280" s="2">
        <f t="shared" si="41"/>
        <v>41253.341068070018</v>
      </c>
      <c r="E280" s="24">
        <f t="shared" si="42"/>
        <v>1.2985912181684398</v>
      </c>
      <c r="F280" s="24"/>
      <c r="G280" s="24">
        <f t="shared" si="44"/>
        <v>1.2985912181684398</v>
      </c>
      <c r="H280" s="2">
        <f t="shared" si="45"/>
        <v>-16.93170234454638</v>
      </c>
      <c r="I280" s="2">
        <f t="shared" si="46"/>
        <v>-19.408766564729866</v>
      </c>
    </row>
    <row r="281" spans="1:9" x14ac:dyDescent="0.25">
      <c r="A281" s="32">
        <v>41253.348012514463</v>
      </c>
      <c r="B281">
        <v>16.64</v>
      </c>
      <c r="C281">
        <v>19.07</v>
      </c>
      <c r="D281" s="2">
        <f t="shared" si="41"/>
        <v>41253.348012514463</v>
      </c>
      <c r="E281" s="24">
        <f t="shared" si="42"/>
        <v>1.3055356626136927</v>
      </c>
      <c r="F281" s="24"/>
      <c r="G281" s="24">
        <f t="shared" si="44"/>
        <v>1.3055356626136927</v>
      </c>
      <c r="H281" s="2">
        <f t="shared" si="45"/>
        <v>-16.962283384301735</v>
      </c>
      <c r="I281" s="2">
        <f t="shared" si="46"/>
        <v>-19.439347604485221</v>
      </c>
    </row>
    <row r="282" spans="1:9" x14ac:dyDescent="0.25">
      <c r="A282" s="32">
        <v>41253.354956958909</v>
      </c>
      <c r="B282">
        <v>16.68</v>
      </c>
      <c r="C282">
        <v>19.13</v>
      </c>
      <c r="D282" s="2">
        <f t="shared" si="41"/>
        <v>41253.354956958909</v>
      </c>
      <c r="E282" s="24">
        <f t="shared" si="42"/>
        <v>1.3124801070589456</v>
      </c>
      <c r="F282" s="24"/>
      <c r="G282" s="24">
        <f t="shared" si="44"/>
        <v>1.3124801070589456</v>
      </c>
      <c r="H282" s="2">
        <f t="shared" si="45"/>
        <v>-17.003058103975537</v>
      </c>
      <c r="I282" s="2">
        <f t="shared" si="46"/>
        <v>-19.500509683995922</v>
      </c>
    </row>
    <row r="283" spans="1:9" x14ac:dyDescent="0.25">
      <c r="A283" s="32">
        <v>41253.361901403354</v>
      </c>
      <c r="B283">
        <v>16.72</v>
      </c>
      <c r="C283">
        <v>19.149999999999999</v>
      </c>
      <c r="D283" s="2">
        <f t="shared" si="41"/>
        <v>41253.361901403354</v>
      </c>
      <c r="E283" s="24">
        <f t="shared" si="42"/>
        <v>1.3194245515041985</v>
      </c>
      <c r="F283" s="24"/>
      <c r="G283" s="24">
        <f t="shared" si="44"/>
        <v>1.3194245515041985</v>
      </c>
      <c r="H283" s="2">
        <f t="shared" si="45"/>
        <v>-17.043832823649335</v>
      </c>
      <c r="I283" s="2">
        <f t="shared" si="46"/>
        <v>-19.520897043832822</v>
      </c>
    </row>
    <row r="284" spans="1:9" x14ac:dyDescent="0.25">
      <c r="A284" s="32">
        <v>41253.368845847799</v>
      </c>
      <c r="B284">
        <v>16.72</v>
      </c>
      <c r="C284">
        <v>19.149999999999999</v>
      </c>
      <c r="D284" s="2">
        <f t="shared" si="41"/>
        <v>41253.368845847799</v>
      </c>
      <c r="E284" s="24">
        <f t="shared" si="42"/>
        <v>1.3263689959494513</v>
      </c>
      <c r="F284" s="24">
        <f t="shared" ref="F284" si="50">A284</f>
        <v>41253.368845847799</v>
      </c>
      <c r="G284" s="24">
        <f t="shared" si="44"/>
        <v>1.3263689959494513</v>
      </c>
      <c r="H284" s="2">
        <f t="shared" si="45"/>
        <v>-17.043832823649335</v>
      </c>
      <c r="I284" s="2">
        <f t="shared" si="46"/>
        <v>-19.520897043832822</v>
      </c>
    </row>
    <row r="285" spans="1:9" x14ac:dyDescent="0.25">
      <c r="A285" s="32">
        <v>41253.375790292244</v>
      </c>
      <c r="B285">
        <v>16.72</v>
      </c>
      <c r="C285">
        <v>19.16</v>
      </c>
      <c r="D285" s="2">
        <f t="shared" si="41"/>
        <v>41253.375790292244</v>
      </c>
      <c r="E285" s="24">
        <f t="shared" si="42"/>
        <v>1.3333134403947042</v>
      </c>
      <c r="F285" s="24"/>
      <c r="G285" s="24">
        <f t="shared" si="44"/>
        <v>1.3333134403947042</v>
      </c>
      <c r="H285" s="2">
        <f t="shared" si="45"/>
        <v>-17.043832823649335</v>
      </c>
      <c r="I285" s="2">
        <f t="shared" si="46"/>
        <v>-19.531090723751273</v>
      </c>
    </row>
    <row r="286" spans="1:9" x14ac:dyDescent="0.25">
      <c r="A286" s="32">
        <v>41253.38273473669</v>
      </c>
      <c r="B286">
        <v>16.63</v>
      </c>
      <c r="C286">
        <v>19.07</v>
      </c>
      <c r="D286" s="2">
        <f t="shared" si="41"/>
        <v>41253.38273473669</v>
      </c>
      <c r="E286" s="24">
        <f t="shared" si="42"/>
        <v>1.3402578848399571</v>
      </c>
      <c r="F286" s="24"/>
      <c r="G286" s="24">
        <f t="shared" si="44"/>
        <v>1.3402578848399571</v>
      </c>
      <c r="H286" s="2">
        <f t="shared" si="45"/>
        <v>-16.952089704383283</v>
      </c>
      <c r="I286" s="2">
        <f t="shared" si="46"/>
        <v>-19.439347604485221</v>
      </c>
    </row>
    <row r="287" spans="1:9" x14ac:dyDescent="0.25">
      <c r="A287" s="32">
        <v>41253.389679181135</v>
      </c>
      <c r="B287">
        <v>16.73</v>
      </c>
      <c r="C287">
        <v>19.16</v>
      </c>
      <c r="D287" s="2">
        <f t="shared" si="41"/>
        <v>41253.389679181135</v>
      </c>
      <c r="E287" s="24">
        <f t="shared" si="42"/>
        <v>1.34720232928521</v>
      </c>
      <c r="F287" s="24"/>
      <c r="G287" s="24">
        <f t="shared" si="44"/>
        <v>1.34720232928521</v>
      </c>
      <c r="H287" s="2">
        <f t="shared" si="45"/>
        <v>-17.054026503567787</v>
      </c>
      <c r="I287" s="2">
        <f t="shared" si="46"/>
        <v>-19.531090723751273</v>
      </c>
    </row>
    <row r="288" spans="1:9" x14ac:dyDescent="0.25">
      <c r="A288" s="32">
        <v>41253.39662362558</v>
      </c>
      <c r="B288">
        <v>16.48</v>
      </c>
      <c r="C288">
        <v>18.920000000000002</v>
      </c>
      <c r="D288" s="2">
        <f t="shared" si="41"/>
        <v>41253.39662362558</v>
      </c>
      <c r="E288" s="24">
        <f t="shared" si="42"/>
        <v>1.3541467737304629</v>
      </c>
      <c r="F288" s="24"/>
      <c r="G288" s="24">
        <f t="shared" si="44"/>
        <v>1.3541467737304629</v>
      </c>
      <c r="H288" s="2">
        <f t="shared" si="45"/>
        <v>-16.799184505606526</v>
      </c>
      <c r="I288" s="2">
        <f t="shared" si="46"/>
        <v>-19.286442405708463</v>
      </c>
    </row>
    <row r="289" spans="1:9" x14ac:dyDescent="0.25">
      <c r="A289" s="32">
        <v>41253.403568070018</v>
      </c>
      <c r="B289">
        <v>16.7</v>
      </c>
      <c r="C289">
        <v>19.13</v>
      </c>
      <c r="D289" s="2">
        <f t="shared" si="41"/>
        <v>41253.403568070018</v>
      </c>
      <c r="E289" s="24">
        <f t="shared" si="42"/>
        <v>1.3610912181684398</v>
      </c>
      <c r="F289" s="24"/>
      <c r="G289" s="24">
        <f t="shared" si="44"/>
        <v>1.3610912181684398</v>
      </c>
      <c r="H289" s="2">
        <f t="shared" si="45"/>
        <v>-17.023445463812436</v>
      </c>
      <c r="I289" s="2">
        <f t="shared" si="46"/>
        <v>-19.500509683995922</v>
      </c>
    </row>
    <row r="290" spans="1:9" x14ac:dyDescent="0.25">
      <c r="A290" s="32">
        <v>41253.410512514463</v>
      </c>
      <c r="B290">
        <v>16.82</v>
      </c>
      <c r="C290">
        <v>19.239999999999998</v>
      </c>
      <c r="D290" s="2">
        <f t="shared" si="41"/>
        <v>41253.410512514463</v>
      </c>
      <c r="E290" s="24">
        <f t="shared" si="42"/>
        <v>1.3680356626136927</v>
      </c>
      <c r="F290" s="24">
        <f t="shared" ref="F290" si="51">A290</f>
        <v>41253.410512514463</v>
      </c>
      <c r="G290" s="24">
        <f t="shared" si="44"/>
        <v>1.3680356626136927</v>
      </c>
      <c r="H290" s="2">
        <f t="shared" si="45"/>
        <v>-17.145769622833843</v>
      </c>
      <c r="I290" s="2">
        <f t="shared" si="46"/>
        <v>-19.612640163098877</v>
      </c>
    </row>
    <row r="291" spans="1:9" x14ac:dyDescent="0.25">
      <c r="A291" s="32">
        <v>41253.417456958909</v>
      </c>
      <c r="B291">
        <v>16.87</v>
      </c>
      <c r="C291">
        <v>19.309999999999999</v>
      </c>
      <c r="D291" s="2">
        <f t="shared" si="41"/>
        <v>41253.417456958909</v>
      </c>
      <c r="E291" s="24">
        <f t="shared" si="42"/>
        <v>1.3749801070589456</v>
      </c>
      <c r="F291" s="24"/>
      <c r="G291" s="24">
        <f t="shared" si="44"/>
        <v>1.3749801070589456</v>
      </c>
      <c r="H291" s="2">
        <f t="shared" si="45"/>
        <v>-17.196738022426096</v>
      </c>
      <c r="I291" s="2">
        <f t="shared" si="46"/>
        <v>-19.68399592252803</v>
      </c>
    </row>
    <row r="292" spans="1:9" x14ac:dyDescent="0.25">
      <c r="A292" s="32">
        <v>41253.424401403354</v>
      </c>
      <c r="B292">
        <v>16.91</v>
      </c>
      <c r="C292">
        <v>19.350000000000001</v>
      </c>
      <c r="D292" s="2">
        <f t="shared" si="41"/>
        <v>41253.424401403354</v>
      </c>
      <c r="E292" s="24">
        <f t="shared" si="42"/>
        <v>1.3819245515041985</v>
      </c>
      <c r="F292" s="24"/>
      <c r="G292" s="24">
        <f t="shared" si="44"/>
        <v>1.3819245515041985</v>
      </c>
      <c r="H292" s="2">
        <f t="shared" si="45"/>
        <v>-17.237512742099899</v>
      </c>
      <c r="I292" s="2">
        <f t="shared" si="46"/>
        <v>-19.724770642201836</v>
      </c>
    </row>
    <row r="293" spans="1:9" x14ac:dyDescent="0.25">
      <c r="A293" s="32">
        <v>41253.431345847799</v>
      </c>
      <c r="B293">
        <v>17</v>
      </c>
      <c r="C293">
        <v>19.440000000000001</v>
      </c>
      <c r="D293" s="2">
        <f t="shared" si="41"/>
        <v>41253.431345847799</v>
      </c>
      <c r="E293" s="24">
        <f t="shared" si="42"/>
        <v>1.3888689959494513</v>
      </c>
      <c r="F293" s="24"/>
      <c r="G293" s="24">
        <f t="shared" si="44"/>
        <v>1.3888689959494513</v>
      </c>
      <c r="H293" s="2">
        <f t="shared" si="45"/>
        <v>-17.329255861365954</v>
      </c>
      <c r="I293" s="2">
        <f t="shared" si="46"/>
        <v>-19.816513761467892</v>
      </c>
    </row>
    <row r="294" spans="1:9" x14ac:dyDescent="0.25">
      <c r="A294" s="32">
        <v>41253.438290292244</v>
      </c>
      <c r="B294">
        <v>17.09</v>
      </c>
      <c r="C294">
        <v>19.53</v>
      </c>
      <c r="D294" s="2">
        <f t="shared" si="41"/>
        <v>41253.438290292244</v>
      </c>
      <c r="E294" s="24">
        <f t="shared" si="42"/>
        <v>1.3958134403947042</v>
      </c>
      <c r="F294" s="24"/>
      <c r="G294" s="24">
        <f t="shared" si="44"/>
        <v>1.3958134403947042</v>
      </c>
      <c r="H294" s="2">
        <f t="shared" si="45"/>
        <v>-17.420998980632007</v>
      </c>
      <c r="I294" s="2">
        <f t="shared" si="46"/>
        <v>-19.908256880733948</v>
      </c>
    </row>
    <row r="295" spans="1:9" x14ac:dyDescent="0.25">
      <c r="A295" s="32">
        <v>41253.44523473669</v>
      </c>
      <c r="B295">
        <v>17.09</v>
      </c>
      <c r="C295">
        <v>19.54</v>
      </c>
      <c r="D295" s="2">
        <f t="shared" si="41"/>
        <v>41253.44523473669</v>
      </c>
      <c r="E295" s="24">
        <f t="shared" si="42"/>
        <v>1.4027578848399571</v>
      </c>
      <c r="F295" s="24"/>
      <c r="G295" s="24">
        <f t="shared" si="44"/>
        <v>1.4027578848399571</v>
      </c>
      <c r="H295" s="2">
        <f t="shared" si="45"/>
        <v>-17.420998980632007</v>
      </c>
      <c r="I295" s="2">
        <f t="shared" si="46"/>
        <v>-19.918450560652396</v>
      </c>
    </row>
    <row r="296" spans="1:9" x14ac:dyDescent="0.25">
      <c r="A296" s="32">
        <v>41253.452179181135</v>
      </c>
      <c r="B296">
        <v>17.11</v>
      </c>
      <c r="C296">
        <v>19.57</v>
      </c>
      <c r="D296" s="2">
        <f t="shared" si="41"/>
        <v>41253.452179181135</v>
      </c>
      <c r="E296" s="24">
        <f t="shared" si="42"/>
        <v>1.40970232928521</v>
      </c>
      <c r="F296" s="24">
        <f t="shared" ref="F296" si="52">A296</f>
        <v>41253.452179181135</v>
      </c>
      <c r="G296" s="24">
        <f t="shared" si="44"/>
        <v>1.40970232928521</v>
      </c>
      <c r="H296" s="2">
        <f t="shared" si="45"/>
        <v>-17.44138634046891</v>
      </c>
      <c r="I296" s="2">
        <f t="shared" si="46"/>
        <v>-19.949031600407746</v>
      </c>
    </row>
    <row r="297" spans="1:9" x14ac:dyDescent="0.25">
      <c r="A297" s="32">
        <v>41253.45912362558</v>
      </c>
      <c r="B297">
        <v>17.14</v>
      </c>
      <c r="C297">
        <v>19.600000000000001</v>
      </c>
      <c r="D297" s="2">
        <f t="shared" si="41"/>
        <v>41253.45912362558</v>
      </c>
      <c r="E297" s="24">
        <f t="shared" si="42"/>
        <v>1.4166467737304629</v>
      </c>
      <c r="F297" s="24"/>
      <c r="G297" s="24">
        <f t="shared" si="44"/>
        <v>1.4166467737304629</v>
      </c>
      <c r="H297" s="2">
        <f t="shared" si="45"/>
        <v>-17.47196738022426</v>
      </c>
      <c r="I297" s="2">
        <f t="shared" si="46"/>
        <v>-19.979612640163101</v>
      </c>
    </row>
    <row r="298" spans="1:9" x14ac:dyDescent="0.25">
      <c r="A298" s="32">
        <v>41253.466068070018</v>
      </c>
      <c r="B298">
        <v>17.05</v>
      </c>
      <c r="C298">
        <v>19.47</v>
      </c>
      <c r="D298" s="2">
        <f t="shared" si="41"/>
        <v>41253.466068070018</v>
      </c>
      <c r="E298" s="24">
        <f t="shared" si="42"/>
        <v>1.4235912181684398</v>
      </c>
      <c r="F298" s="24"/>
      <c r="G298" s="24">
        <f t="shared" si="44"/>
        <v>1.4235912181684398</v>
      </c>
      <c r="H298" s="2">
        <f t="shared" si="45"/>
        <v>-17.380224260958208</v>
      </c>
      <c r="I298" s="2">
        <f t="shared" si="46"/>
        <v>-19.847094801223239</v>
      </c>
    </row>
    <row r="299" spans="1:9" x14ac:dyDescent="0.25">
      <c r="A299" s="32">
        <v>41253.473012514463</v>
      </c>
      <c r="B299">
        <v>17.04</v>
      </c>
      <c r="C299">
        <v>19.46</v>
      </c>
      <c r="D299" s="2">
        <f t="shared" si="41"/>
        <v>41253.473012514463</v>
      </c>
      <c r="E299" s="24">
        <f t="shared" si="42"/>
        <v>1.4305356626136927</v>
      </c>
      <c r="F299" s="24"/>
      <c r="G299" s="24">
        <f t="shared" si="44"/>
        <v>1.4305356626136927</v>
      </c>
      <c r="H299" s="2">
        <f t="shared" si="45"/>
        <v>-17.370030581039753</v>
      </c>
      <c r="I299" s="2">
        <f t="shared" si="46"/>
        <v>-19.836901121304791</v>
      </c>
    </row>
    <row r="300" spans="1:9" x14ac:dyDescent="0.25">
      <c r="A300" s="32">
        <v>41253.479956958909</v>
      </c>
      <c r="B300">
        <v>17.100000000000001</v>
      </c>
      <c r="C300">
        <v>19.54</v>
      </c>
      <c r="D300" s="2">
        <f t="shared" si="41"/>
        <v>41253.479956958909</v>
      </c>
      <c r="E300" s="24">
        <f t="shared" si="42"/>
        <v>1.4374801070589456</v>
      </c>
      <c r="F300" s="24"/>
      <c r="G300" s="24">
        <f t="shared" si="44"/>
        <v>1.4374801070589456</v>
      </c>
      <c r="H300" s="2">
        <f t="shared" si="45"/>
        <v>-17.431192660550462</v>
      </c>
      <c r="I300" s="2">
        <f t="shared" si="46"/>
        <v>-19.918450560652396</v>
      </c>
    </row>
    <row r="301" spans="1:9" x14ac:dyDescent="0.25">
      <c r="A301" s="32">
        <v>41253.486901403354</v>
      </c>
      <c r="B301">
        <v>17.149999999999999</v>
      </c>
      <c r="C301">
        <v>19.57</v>
      </c>
      <c r="D301" s="2">
        <f t="shared" si="41"/>
        <v>41253.486901403354</v>
      </c>
      <c r="E301" s="24">
        <f t="shared" si="42"/>
        <v>1.4444245515041985</v>
      </c>
      <c r="F301" s="24"/>
      <c r="G301" s="24">
        <f t="shared" si="44"/>
        <v>1.4444245515041985</v>
      </c>
      <c r="H301" s="2">
        <f t="shared" si="45"/>
        <v>-17.482161060142712</v>
      </c>
      <c r="I301" s="2">
        <f t="shared" si="46"/>
        <v>-19.949031600407746</v>
      </c>
    </row>
    <row r="302" spans="1:9" x14ac:dyDescent="0.25">
      <c r="A302" s="32">
        <v>41253.493845847799</v>
      </c>
      <c r="B302">
        <v>17.190000000000001</v>
      </c>
      <c r="C302">
        <v>19.61</v>
      </c>
      <c r="D302" s="2">
        <f t="shared" si="41"/>
        <v>41253.493845847799</v>
      </c>
      <c r="E302" s="24">
        <f t="shared" si="42"/>
        <v>1.4513689959494513</v>
      </c>
      <c r="F302" s="24">
        <f t="shared" ref="F302" si="53">A302</f>
        <v>41253.493845847799</v>
      </c>
      <c r="G302" s="24">
        <f t="shared" si="44"/>
        <v>1.4513689959494513</v>
      </c>
      <c r="H302" s="2">
        <f t="shared" si="45"/>
        <v>-17.522935779816514</v>
      </c>
      <c r="I302" s="2">
        <f t="shared" si="46"/>
        <v>-19.989806320081549</v>
      </c>
    </row>
    <row r="303" spans="1:9" x14ac:dyDescent="0.25">
      <c r="A303" s="32">
        <v>41253.500790292244</v>
      </c>
      <c r="B303">
        <v>17.260000000000002</v>
      </c>
      <c r="C303">
        <v>19.68</v>
      </c>
      <c r="D303" s="2">
        <f t="shared" si="41"/>
        <v>41253.500790292244</v>
      </c>
      <c r="E303" s="24">
        <f t="shared" si="42"/>
        <v>1.4583134403947042</v>
      </c>
      <c r="F303" s="24"/>
      <c r="G303" s="24">
        <f t="shared" si="44"/>
        <v>1.4583134403947042</v>
      </c>
      <c r="H303" s="2">
        <f t="shared" si="45"/>
        <v>-17.59429153924567</v>
      </c>
      <c r="I303" s="2">
        <f t="shared" si="46"/>
        <v>-20.061162079510705</v>
      </c>
    </row>
    <row r="304" spans="1:9" x14ac:dyDescent="0.25">
      <c r="A304" s="32">
        <v>41253.50773473669</v>
      </c>
      <c r="B304">
        <v>17.260000000000002</v>
      </c>
      <c r="C304">
        <v>19.690000000000001</v>
      </c>
      <c r="D304" s="2">
        <f t="shared" si="41"/>
        <v>41253.50773473669</v>
      </c>
      <c r="E304" s="24">
        <f t="shared" si="42"/>
        <v>1.4652578848399571</v>
      </c>
      <c r="F304" s="24"/>
      <c r="G304" s="24">
        <f t="shared" si="44"/>
        <v>1.4652578848399571</v>
      </c>
      <c r="H304" s="2">
        <f t="shared" si="45"/>
        <v>-17.59429153924567</v>
      </c>
      <c r="I304" s="2">
        <f t="shared" si="46"/>
        <v>-20.071355759429157</v>
      </c>
    </row>
    <row r="305" spans="1:9" x14ac:dyDescent="0.25">
      <c r="A305" s="32">
        <v>41253.514679181135</v>
      </c>
      <c r="B305">
        <v>17.23</v>
      </c>
      <c r="C305">
        <v>19.66</v>
      </c>
      <c r="D305" s="2">
        <f t="shared" si="41"/>
        <v>41253.514679181135</v>
      </c>
      <c r="E305" s="24">
        <f t="shared" si="42"/>
        <v>1.47220232928521</v>
      </c>
      <c r="F305" s="24"/>
      <c r="G305" s="24">
        <f t="shared" si="44"/>
        <v>1.47220232928521</v>
      </c>
      <c r="H305" s="2">
        <f t="shared" si="45"/>
        <v>-17.563710499490316</v>
      </c>
      <c r="I305" s="2">
        <f t="shared" si="46"/>
        <v>-20.040774719673802</v>
      </c>
    </row>
    <row r="306" spans="1:9" x14ac:dyDescent="0.25">
      <c r="A306" s="32">
        <v>41253.52162362558</v>
      </c>
      <c r="B306">
        <v>17.28</v>
      </c>
      <c r="C306">
        <v>19.68</v>
      </c>
      <c r="D306" s="2">
        <f t="shared" si="41"/>
        <v>41253.52162362558</v>
      </c>
      <c r="E306" s="24">
        <f t="shared" si="42"/>
        <v>1.4791467737304629</v>
      </c>
      <c r="F306" s="24"/>
      <c r="G306" s="24">
        <f t="shared" si="44"/>
        <v>1.4791467737304629</v>
      </c>
      <c r="H306" s="2">
        <f t="shared" si="45"/>
        <v>-17.61467889908257</v>
      </c>
      <c r="I306" s="2">
        <f t="shared" si="46"/>
        <v>-20.061162079510705</v>
      </c>
    </row>
    <row r="307" spans="1:9" x14ac:dyDescent="0.25">
      <c r="A307" s="32">
        <v>41253.528568070018</v>
      </c>
      <c r="B307">
        <v>17.32</v>
      </c>
      <c r="C307">
        <v>19.73</v>
      </c>
      <c r="D307" s="2">
        <f t="shared" si="41"/>
        <v>41253.528568070018</v>
      </c>
      <c r="E307" s="24">
        <f t="shared" si="42"/>
        <v>1.4860912181684398</v>
      </c>
      <c r="F307" s="24"/>
      <c r="G307" s="24">
        <f t="shared" si="44"/>
        <v>1.4860912181684398</v>
      </c>
      <c r="H307" s="2">
        <f t="shared" si="45"/>
        <v>-17.655453618756372</v>
      </c>
      <c r="I307" s="2">
        <f t="shared" si="46"/>
        <v>-20.112130479102959</v>
      </c>
    </row>
    <row r="308" spans="1:9" x14ac:dyDescent="0.25">
      <c r="A308" s="32">
        <v>41253.535512514463</v>
      </c>
      <c r="B308">
        <v>17.29</v>
      </c>
      <c r="C308">
        <v>19.71</v>
      </c>
      <c r="D308" s="2">
        <f t="shared" si="41"/>
        <v>41253.535512514463</v>
      </c>
      <c r="E308" s="24">
        <f t="shared" si="42"/>
        <v>1.4930356626136927</v>
      </c>
      <c r="F308" s="24">
        <f t="shared" ref="F308" si="54">A308</f>
        <v>41253.535512514463</v>
      </c>
      <c r="G308" s="24">
        <f t="shared" si="44"/>
        <v>1.4930356626136927</v>
      </c>
      <c r="H308" s="2">
        <f t="shared" si="45"/>
        <v>-17.624872579001018</v>
      </c>
      <c r="I308" s="2">
        <f t="shared" si="46"/>
        <v>-20.091743119266056</v>
      </c>
    </row>
    <row r="309" spans="1:9" x14ac:dyDescent="0.25">
      <c r="A309" s="32">
        <v>41253.542456958909</v>
      </c>
      <c r="B309">
        <v>17.36</v>
      </c>
      <c r="C309">
        <v>19.79</v>
      </c>
      <c r="D309" s="2">
        <f t="shared" si="41"/>
        <v>41253.542456958909</v>
      </c>
      <c r="E309" s="24">
        <f t="shared" si="42"/>
        <v>1.4999801070589456</v>
      </c>
      <c r="F309" s="24"/>
      <c r="G309" s="24">
        <f t="shared" si="44"/>
        <v>1.4999801070589456</v>
      </c>
      <c r="H309" s="2">
        <f t="shared" si="45"/>
        <v>-17.696228338430174</v>
      </c>
      <c r="I309" s="2">
        <f t="shared" si="46"/>
        <v>-20.17329255861366</v>
      </c>
    </row>
    <row r="310" spans="1:9" x14ac:dyDescent="0.25">
      <c r="A310" s="32">
        <v>41253.547692961518</v>
      </c>
      <c r="B310">
        <v>17.38</v>
      </c>
      <c r="C310">
        <v>19.8</v>
      </c>
      <c r="D310" s="2">
        <f t="shared" si="41"/>
        <v>41253.547692961518</v>
      </c>
      <c r="E310" s="24">
        <f t="shared" si="42"/>
        <v>1.5052161096682539</v>
      </c>
      <c r="F310" s="24"/>
      <c r="G310" s="24">
        <f t="shared" si="44"/>
        <v>1.5052161096682539</v>
      </c>
      <c r="H310" s="2">
        <f t="shared" si="45"/>
        <v>-17.716615698267073</v>
      </c>
      <c r="I310" s="2">
        <f t="shared" si="46"/>
        <v>-20.183486238532112</v>
      </c>
    </row>
    <row r="311" spans="1:9" x14ac:dyDescent="0.25">
      <c r="A311" s="32">
        <v>41253.548387405965</v>
      </c>
      <c r="B311">
        <v>17.38</v>
      </c>
      <c r="C311">
        <v>19.8</v>
      </c>
      <c r="D311" s="2">
        <f t="shared" si="41"/>
        <v>41253.548387405965</v>
      </c>
      <c r="E311" s="24">
        <f t="shared" si="42"/>
        <v>1.505910554114962</v>
      </c>
      <c r="F311" s="24"/>
      <c r="G311" s="24">
        <f t="shared" si="44"/>
        <v>1.505910554114962</v>
      </c>
      <c r="H311" s="2">
        <f t="shared" si="45"/>
        <v>-17.716615698267073</v>
      </c>
      <c r="I311" s="2">
        <f t="shared" si="46"/>
        <v>-20.183486238532112</v>
      </c>
    </row>
    <row r="312" spans="1:9" x14ac:dyDescent="0.25">
      <c r="A312" s="32">
        <v>41253.549081850404</v>
      </c>
      <c r="B312">
        <v>17.39</v>
      </c>
      <c r="C312">
        <v>19.84</v>
      </c>
      <c r="D312" s="2">
        <f t="shared" si="41"/>
        <v>41253.549081850404</v>
      </c>
      <c r="E312" s="24">
        <f t="shared" si="42"/>
        <v>1.5066049985543941</v>
      </c>
      <c r="F312" s="24"/>
      <c r="G312" s="24">
        <f t="shared" si="44"/>
        <v>1.5066049985543941</v>
      </c>
      <c r="H312" s="2">
        <f t="shared" si="45"/>
        <v>-17.726809378185525</v>
      </c>
      <c r="I312" s="2">
        <f t="shared" si="46"/>
        <v>-20.224260958205914</v>
      </c>
    </row>
    <row r="313" spans="1:9" x14ac:dyDescent="0.25">
      <c r="A313" s="32">
        <v>41253.549776294851</v>
      </c>
      <c r="B313">
        <v>17.399999999999999</v>
      </c>
      <c r="C313">
        <v>19.82</v>
      </c>
      <c r="D313" s="2">
        <f t="shared" si="41"/>
        <v>41253.549776294851</v>
      </c>
      <c r="E313" s="24">
        <f t="shared" si="42"/>
        <v>1.5072994430011022</v>
      </c>
      <c r="F313" s="24"/>
      <c r="G313" s="24">
        <f t="shared" si="44"/>
        <v>1.5072994430011022</v>
      </c>
      <c r="H313" s="2">
        <f t="shared" si="45"/>
        <v>-17.737003058103973</v>
      </c>
      <c r="I313" s="2">
        <f t="shared" si="46"/>
        <v>-20.203873598369011</v>
      </c>
    </row>
    <row r="314" spans="1:9" x14ac:dyDescent="0.25">
      <c r="A314" s="32">
        <v>41253.550470739297</v>
      </c>
      <c r="B314">
        <v>17.399999999999999</v>
      </c>
      <c r="C314">
        <v>19.82</v>
      </c>
      <c r="D314" s="2">
        <f t="shared" si="41"/>
        <v>41253.550470739297</v>
      </c>
      <c r="E314" s="24">
        <f t="shared" si="42"/>
        <v>1.5079938874478103</v>
      </c>
      <c r="F314" s="24">
        <f t="shared" ref="F314" si="55">A314</f>
        <v>41253.550470739297</v>
      </c>
      <c r="G314" s="24">
        <f t="shared" si="44"/>
        <v>1.5079938874478103</v>
      </c>
      <c r="H314" s="2">
        <f t="shared" si="45"/>
        <v>-17.737003058103973</v>
      </c>
      <c r="I314" s="2">
        <f t="shared" si="46"/>
        <v>-20.203873598369011</v>
      </c>
    </row>
    <row r="315" spans="1:9" x14ac:dyDescent="0.25">
      <c r="A315" s="32">
        <v>41253.551165183737</v>
      </c>
      <c r="B315">
        <v>17.420000000000002</v>
      </c>
      <c r="C315">
        <v>19.850000000000001</v>
      </c>
      <c r="D315" s="2">
        <f t="shared" si="41"/>
        <v>41253.551165183737</v>
      </c>
      <c r="E315" s="24">
        <f t="shared" si="42"/>
        <v>1.5086883318872424</v>
      </c>
      <c r="F315" s="24"/>
      <c r="G315" s="24">
        <f t="shared" si="44"/>
        <v>1.5086883318872424</v>
      </c>
      <c r="H315" s="2">
        <f t="shared" si="45"/>
        <v>-17.757390417940879</v>
      </c>
      <c r="I315" s="2">
        <f t="shared" si="46"/>
        <v>-20.234454638124365</v>
      </c>
    </row>
    <row r="316" spans="1:9" x14ac:dyDescent="0.25">
      <c r="A316" s="32">
        <v>41253.551859628184</v>
      </c>
      <c r="B316">
        <v>17.420000000000002</v>
      </c>
      <c r="C316">
        <v>19.84</v>
      </c>
      <c r="D316" s="2">
        <f t="shared" si="41"/>
        <v>41253.551859628184</v>
      </c>
      <c r="E316" s="24">
        <f t="shared" si="42"/>
        <v>1.5093827763339505</v>
      </c>
      <c r="F316" s="24"/>
      <c r="G316" s="24">
        <f t="shared" si="44"/>
        <v>1.5093827763339505</v>
      </c>
      <c r="H316" s="2">
        <f t="shared" si="45"/>
        <v>-17.757390417940879</v>
      </c>
      <c r="I316" s="2">
        <f t="shared" si="46"/>
        <v>-20.224260958205914</v>
      </c>
    </row>
    <row r="317" spans="1:9" x14ac:dyDescent="0.25">
      <c r="A317" s="32">
        <v>41253.55255407263</v>
      </c>
      <c r="B317">
        <v>17.41</v>
      </c>
      <c r="C317">
        <v>19.829999999999998</v>
      </c>
      <c r="D317" s="2">
        <f t="shared" si="41"/>
        <v>41253.55255407263</v>
      </c>
      <c r="E317" s="24">
        <f t="shared" si="42"/>
        <v>1.5100772207806585</v>
      </c>
      <c r="F317" s="24"/>
      <c r="G317" s="24">
        <f t="shared" si="44"/>
        <v>1.5100772207806585</v>
      </c>
      <c r="H317" s="2">
        <f t="shared" si="45"/>
        <v>-17.747196738022428</v>
      </c>
      <c r="I317" s="2">
        <f t="shared" si="46"/>
        <v>-20.214067278287459</v>
      </c>
    </row>
    <row r="318" spans="1:9" x14ac:dyDescent="0.25">
      <c r="A318" s="32">
        <v>41253.55324851707</v>
      </c>
      <c r="B318">
        <v>17.440000000000001</v>
      </c>
      <c r="C318">
        <v>19.850000000000001</v>
      </c>
      <c r="D318" s="2">
        <f t="shared" si="41"/>
        <v>41253.55324851707</v>
      </c>
      <c r="E318" s="24">
        <f t="shared" si="42"/>
        <v>1.5107716652200907</v>
      </c>
      <c r="F318" s="24"/>
      <c r="G318" s="24">
        <f t="shared" si="44"/>
        <v>1.5107716652200907</v>
      </c>
      <c r="H318" s="2">
        <f t="shared" si="45"/>
        <v>-17.777777777777779</v>
      </c>
      <c r="I318" s="2">
        <f t="shared" si="46"/>
        <v>-20.234454638124365</v>
      </c>
    </row>
    <row r="319" spans="1:9" x14ac:dyDescent="0.25">
      <c r="A319" s="32">
        <v>41253.553942961516</v>
      </c>
      <c r="B319">
        <v>17.43</v>
      </c>
      <c r="C319">
        <v>19.86</v>
      </c>
      <c r="D319" s="2">
        <f t="shared" si="41"/>
        <v>41253.553942961516</v>
      </c>
      <c r="E319" s="24">
        <f t="shared" si="42"/>
        <v>1.5114661096667987</v>
      </c>
      <c r="F319" s="24"/>
      <c r="G319" s="24">
        <f t="shared" si="44"/>
        <v>1.5114661096667987</v>
      </c>
      <c r="H319" s="2">
        <f t="shared" si="45"/>
        <v>-17.767584097859327</v>
      </c>
      <c r="I319" s="2">
        <f t="shared" si="46"/>
        <v>-20.244648318042813</v>
      </c>
    </row>
    <row r="320" spans="1:9" x14ac:dyDescent="0.25">
      <c r="A320" s="32">
        <v>41253.554637405963</v>
      </c>
      <c r="B320">
        <v>17.440000000000001</v>
      </c>
      <c r="C320">
        <v>19.87</v>
      </c>
      <c r="D320" s="2">
        <f t="shared" si="41"/>
        <v>41253.554637405963</v>
      </c>
      <c r="E320" s="24">
        <f t="shared" si="42"/>
        <v>1.5121605541135068</v>
      </c>
      <c r="F320" s="24">
        <f t="shared" ref="F320" si="56">A320</f>
        <v>41253.554637405963</v>
      </c>
      <c r="G320" s="24">
        <f t="shared" si="44"/>
        <v>1.5121605541135068</v>
      </c>
      <c r="H320" s="2">
        <f t="shared" si="45"/>
        <v>-17.777777777777779</v>
      </c>
      <c r="I320" s="2">
        <f t="shared" si="46"/>
        <v>-20.254841997961265</v>
      </c>
    </row>
    <row r="321" spans="1:9" x14ac:dyDescent="0.25">
      <c r="A321" s="32">
        <v>41253.555331850403</v>
      </c>
      <c r="B321">
        <v>17.43</v>
      </c>
      <c r="C321">
        <v>19.850000000000001</v>
      </c>
      <c r="D321" s="2">
        <f t="shared" si="41"/>
        <v>41253.555331850403</v>
      </c>
      <c r="E321" s="24">
        <f t="shared" si="42"/>
        <v>1.5128549985529389</v>
      </c>
      <c r="F321" s="24"/>
      <c r="G321" s="24">
        <f t="shared" si="44"/>
        <v>1.5128549985529389</v>
      </c>
      <c r="H321" s="2">
        <f t="shared" si="45"/>
        <v>-17.767584097859327</v>
      </c>
      <c r="I321" s="2">
        <f t="shared" si="46"/>
        <v>-20.234454638124365</v>
      </c>
    </row>
    <row r="322" spans="1:9" x14ac:dyDescent="0.25">
      <c r="A322" s="32">
        <v>41253.556026294849</v>
      </c>
      <c r="B322">
        <v>17.440000000000001</v>
      </c>
      <c r="C322">
        <v>19.86</v>
      </c>
      <c r="D322" s="2">
        <f t="shared" si="41"/>
        <v>41253.556026294849</v>
      </c>
      <c r="E322" s="24">
        <f t="shared" si="42"/>
        <v>1.513549442999647</v>
      </c>
      <c r="F322" s="24"/>
      <c r="G322" s="24">
        <f t="shared" si="44"/>
        <v>1.513549442999647</v>
      </c>
      <c r="H322" s="2">
        <f t="shared" si="45"/>
        <v>-17.777777777777779</v>
      </c>
      <c r="I322" s="2">
        <f t="shared" si="46"/>
        <v>-20.244648318042813</v>
      </c>
    </row>
    <row r="323" spans="1:9" x14ac:dyDescent="0.25">
      <c r="A323" s="32">
        <v>41253.556720739296</v>
      </c>
      <c r="B323">
        <v>17.43</v>
      </c>
      <c r="C323">
        <v>19.850000000000001</v>
      </c>
      <c r="D323" s="2">
        <f t="shared" si="41"/>
        <v>41253.556720739296</v>
      </c>
      <c r="E323" s="24">
        <f t="shared" si="42"/>
        <v>1.5142438874463551</v>
      </c>
      <c r="F323" s="24"/>
      <c r="G323" s="24">
        <f t="shared" si="44"/>
        <v>1.5142438874463551</v>
      </c>
      <c r="H323" s="2">
        <f t="shared" si="45"/>
        <v>-17.767584097859327</v>
      </c>
      <c r="I323" s="2">
        <f t="shared" si="46"/>
        <v>-20.234454638124365</v>
      </c>
    </row>
    <row r="324" spans="1:9" x14ac:dyDescent="0.25">
      <c r="A324" s="32">
        <v>41253.557415183735</v>
      </c>
      <c r="B324">
        <v>17.350000000000001</v>
      </c>
      <c r="C324">
        <v>19.75</v>
      </c>
      <c r="D324" s="2">
        <f t="shared" ref="D324:D387" si="57">A324</f>
        <v>41253.557415183735</v>
      </c>
      <c r="E324" s="24">
        <f t="shared" ref="E324:E336" si="58">A324-$K$2</f>
        <v>1.5149383318857872</v>
      </c>
      <c r="F324" s="24"/>
      <c r="G324" s="24">
        <f t="shared" ref="G324:G387" si="59">E324</f>
        <v>1.5149383318857872</v>
      </c>
      <c r="H324" s="2">
        <f t="shared" ref="H324:H387" si="60">-B324/0.981</f>
        <v>-17.686034658511723</v>
      </c>
      <c r="I324" s="2">
        <f t="shared" ref="I324:I387" si="61">-C324/0.981</f>
        <v>-20.132517838939858</v>
      </c>
    </row>
    <row r="325" spans="1:9" x14ac:dyDescent="0.25">
      <c r="A325" s="32">
        <v>41253.558109628182</v>
      </c>
      <c r="B325">
        <v>17.350000000000001</v>
      </c>
      <c r="C325">
        <v>19.78</v>
      </c>
      <c r="D325" s="2">
        <f t="shared" si="57"/>
        <v>41253.558109628182</v>
      </c>
      <c r="E325" s="24">
        <f t="shared" si="58"/>
        <v>1.5156327763324953</v>
      </c>
      <c r="F325" s="24"/>
      <c r="G325" s="24">
        <f t="shared" si="59"/>
        <v>1.5156327763324953</v>
      </c>
      <c r="H325" s="2">
        <f t="shared" si="60"/>
        <v>-17.686034658511723</v>
      </c>
      <c r="I325" s="2">
        <f t="shared" si="61"/>
        <v>-20.163098878695209</v>
      </c>
    </row>
    <row r="326" spans="1:9" x14ac:dyDescent="0.25">
      <c r="A326" s="32">
        <v>41253.558804072629</v>
      </c>
      <c r="B326">
        <v>17.36</v>
      </c>
      <c r="C326">
        <v>19.78</v>
      </c>
      <c r="D326" s="2">
        <f t="shared" si="57"/>
        <v>41253.558804072629</v>
      </c>
      <c r="E326" s="24">
        <f t="shared" si="58"/>
        <v>1.5163272207792033</v>
      </c>
      <c r="F326" s="24">
        <f t="shared" ref="F326" si="62">A326</f>
        <v>41253.558804072629</v>
      </c>
      <c r="G326" s="24">
        <f t="shared" si="59"/>
        <v>1.5163272207792033</v>
      </c>
      <c r="H326" s="2">
        <f t="shared" si="60"/>
        <v>-17.696228338430174</v>
      </c>
      <c r="I326" s="2">
        <f t="shared" si="61"/>
        <v>-20.163098878695209</v>
      </c>
    </row>
    <row r="327" spans="1:9" x14ac:dyDescent="0.25">
      <c r="A327" s="32">
        <v>41253.559498517076</v>
      </c>
      <c r="B327">
        <v>17.399999999999999</v>
      </c>
      <c r="C327">
        <v>19.850000000000001</v>
      </c>
      <c r="D327" s="2">
        <f t="shared" si="57"/>
        <v>41253.559498517076</v>
      </c>
      <c r="E327" s="24">
        <f t="shared" si="58"/>
        <v>1.5170216652259114</v>
      </c>
      <c r="F327" s="24"/>
      <c r="G327" s="24">
        <f t="shared" si="59"/>
        <v>1.5170216652259114</v>
      </c>
      <c r="H327" s="2">
        <f t="shared" si="60"/>
        <v>-17.737003058103973</v>
      </c>
      <c r="I327" s="2">
        <f t="shared" si="61"/>
        <v>-20.234454638124365</v>
      </c>
    </row>
    <row r="328" spans="1:9" x14ac:dyDescent="0.25">
      <c r="A328" s="32">
        <v>41253.560192961515</v>
      </c>
      <c r="B328">
        <v>17.38</v>
      </c>
      <c r="C328">
        <v>19.809999999999999</v>
      </c>
      <c r="D328" s="2">
        <f t="shared" si="57"/>
        <v>41253.560192961515</v>
      </c>
      <c r="E328" s="24">
        <f t="shared" si="58"/>
        <v>1.5177161096653435</v>
      </c>
      <c r="F328" s="24"/>
      <c r="G328" s="24">
        <f t="shared" si="59"/>
        <v>1.5177161096653435</v>
      </c>
      <c r="H328" s="2">
        <f t="shared" si="60"/>
        <v>-17.716615698267073</v>
      </c>
      <c r="I328" s="2">
        <f t="shared" si="61"/>
        <v>-20.19367991845056</v>
      </c>
    </row>
    <row r="329" spans="1:9" x14ac:dyDescent="0.25">
      <c r="A329" s="32">
        <v>41253.560887405962</v>
      </c>
      <c r="B329">
        <v>17.399999999999999</v>
      </c>
      <c r="C329">
        <v>19.829999999999998</v>
      </c>
      <c r="D329" s="2">
        <f t="shared" si="57"/>
        <v>41253.560887405962</v>
      </c>
      <c r="E329" s="24">
        <f t="shared" si="58"/>
        <v>1.5184105541120516</v>
      </c>
      <c r="F329" s="24"/>
      <c r="G329" s="24">
        <f t="shared" si="59"/>
        <v>1.5184105541120516</v>
      </c>
      <c r="H329" s="2">
        <f t="shared" si="60"/>
        <v>-17.737003058103973</v>
      </c>
      <c r="I329" s="2">
        <f t="shared" si="61"/>
        <v>-20.214067278287459</v>
      </c>
    </row>
    <row r="330" spans="1:9" x14ac:dyDescent="0.25">
      <c r="A330" s="32">
        <v>41253.561581850408</v>
      </c>
      <c r="B330">
        <v>17.43</v>
      </c>
      <c r="C330">
        <v>19.829999999999998</v>
      </c>
      <c r="D330" s="2">
        <f t="shared" si="57"/>
        <v>41253.561581850408</v>
      </c>
      <c r="E330" s="24">
        <f t="shared" si="58"/>
        <v>1.5191049985587597</v>
      </c>
      <c r="F330" s="24"/>
      <c r="G330" s="24">
        <f t="shared" si="59"/>
        <v>1.5191049985587597</v>
      </c>
      <c r="H330" s="2">
        <f t="shared" si="60"/>
        <v>-17.767584097859327</v>
      </c>
      <c r="I330" s="2">
        <f t="shared" si="61"/>
        <v>-20.214067278287459</v>
      </c>
    </row>
    <row r="331" spans="1:9" x14ac:dyDescent="0.25">
      <c r="A331" s="32">
        <v>41253.562276294848</v>
      </c>
      <c r="B331">
        <v>17.43</v>
      </c>
      <c r="C331">
        <v>19.86</v>
      </c>
      <c r="D331" s="2">
        <f t="shared" si="57"/>
        <v>41253.562276294848</v>
      </c>
      <c r="E331" s="24">
        <f t="shared" si="58"/>
        <v>1.5197994429981918</v>
      </c>
      <c r="F331" s="24"/>
      <c r="G331" s="24">
        <f t="shared" si="59"/>
        <v>1.5197994429981918</v>
      </c>
      <c r="H331" s="2">
        <f t="shared" si="60"/>
        <v>-17.767584097859327</v>
      </c>
      <c r="I331" s="2">
        <f t="shared" si="61"/>
        <v>-20.244648318042813</v>
      </c>
    </row>
    <row r="332" spans="1:9" x14ac:dyDescent="0.25">
      <c r="A332" s="32">
        <v>41253.562970739295</v>
      </c>
      <c r="B332">
        <v>17.43</v>
      </c>
      <c r="C332">
        <v>19.850000000000001</v>
      </c>
      <c r="D332" s="2">
        <f t="shared" si="57"/>
        <v>41253.562970739295</v>
      </c>
      <c r="E332" s="24">
        <f t="shared" si="58"/>
        <v>1.5204938874448999</v>
      </c>
      <c r="F332" s="24">
        <f t="shared" ref="F332" si="63">A332</f>
        <v>41253.562970739295</v>
      </c>
      <c r="G332" s="24">
        <f t="shared" si="59"/>
        <v>1.5204938874448999</v>
      </c>
      <c r="H332" s="2">
        <f t="shared" si="60"/>
        <v>-17.767584097859327</v>
      </c>
      <c r="I332" s="2">
        <f t="shared" si="61"/>
        <v>-20.234454638124365</v>
      </c>
    </row>
    <row r="333" spans="1:9" x14ac:dyDescent="0.25">
      <c r="A333" s="32">
        <v>41253.563665183741</v>
      </c>
      <c r="B333">
        <v>17.440000000000001</v>
      </c>
      <c r="C333">
        <v>19.87</v>
      </c>
      <c r="D333" s="2">
        <f t="shared" si="57"/>
        <v>41253.563665183741</v>
      </c>
      <c r="E333" s="24">
        <f t="shared" si="58"/>
        <v>1.521188331891608</v>
      </c>
      <c r="F333" s="24"/>
      <c r="G333" s="24">
        <f t="shared" si="59"/>
        <v>1.521188331891608</v>
      </c>
      <c r="H333" s="2">
        <f t="shared" si="60"/>
        <v>-17.777777777777779</v>
      </c>
      <c r="I333" s="2">
        <f t="shared" si="61"/>
        <v>-20.254841997961265</v>
      </c>
    </row>
    <row r="334" spans="1:9" x14ac:dyDescent="0.25">
      <c r="A334" s="32">
        <v>41253.564359628181</v>
      </c>
      <c r="B334">
        <v>17.420000000000002</v>
      </c>
      <c r="C334">
        <v>19.86</v>
      </c>
      <c r="D334" s="2">
        <f t="shared" si="57"/>
        <v>41253.564359628181</v>
      </c>
      <c r="E334" s="24">
        <f t="shared" si="58"/>
        <v>1.5218827763310401</v>
      </c>
      <c r="F334" s="24"/>
      <c r="G334" s="24">
        <f t="shared" si="59"/>
        <v>1.5218827763310401</v>
      </c>
      <c r="H334" s="2">
        <f t="shared" si="60"/>
        <v>-17.757390417940879</v>
      </c>
      <c r="I334" s="2">
        <f t="shared" si="61"/>
        <v>-20.244648318042813</v>
      </c>
    </row>
    <row r="335" spans="1:9" x14ac:dyDescent="0.25">
      <c r="A335" s="32">
        <v>41253.565054072627</v>
      </c>
      <c r="B335">
        <v>17.440000000000001</v>
      </c>
      <c r="C335">
        <v>19.87</v>
      </c>
      <c r="D335" s="2">
        <f t="shared" si="57"/>
        <v>41253.565054072627</v>
      </c>
      <c r="E335" s="24">
        <f t="shared" si="58"/>
        <v>1.5225772207777482</v>
      </c>
      <c r="F335" s="24"/>
      <c r="G335" s="24">
        <f t="shared" si="59"/>
        <v>1.5225772207777482</v>
      </c>
      <c r="H335" s="2">
        <f t="shared" si="60"/>
        <v>-17.777777777777779</v>
      </c>
      <c r="I335" s="2">
        <f t="shared" si="61"/>
        <v>-20.254841997961265</v>
      </c>
    </row>
    <row r="336" spans="1:9" x14ac:dyDescent="0.25">
      <c r="A336" s="32">
        <v>41253.565748517074</v>
      </c>
      <c r="B336">
        <v>17.420000000000002</v>
      </c>
      <c r="C336">
        <v>19.850000000000001</v>
      </c>
      <c r="D336" s="2">
        <f t="shared" si="57"/>
        <v>41253.565748517074</v>
      </c>
      <c r="E336" s="24">
        <f t="shared" si="58"/>
        <v>1.5232716652244562</v>
      </c>
      <c r="F336" s="24"/>
      <c r="G336" s="24">
        <f t="shared" si="59"/>
        <v>1.5232716652244562</v>
      </c>
      <c r="H336" s="2">
        <f t="shared" si="60"/>
        <v>-17.757390417940879</v>
      </c>
      <c r="I336" s="2">
        <f t="shared" si="61"/>
        <v>-20.234454638124365</v>
      </c>
    </row>
    <row r="337" spans="1:9" x14ac:dyDescent="0.25">
      <c r="A337" s="32">
        <v>41253.566442961514</v>
      </c>
      <c r="B337">
        <v>17.45</v>
      </c>
      <c r="C337">
        <v>19.86</v>
      </c>
      <c r="D337" s="2">
        <f t="shared" si="57"/>
        <v>41253.566442961514</v>
      </c>
      <c r="E337" s="24">
        <f t="shared" ref="E337:E400" si="64">A337-$K$2</f>
        <v>1.5239661096638883</v>
      </c>
      <c r="F337" s="24"/>
      <c r="G337" s="24">
        <f t="shared" si="59"/>
        <v>1.5239661096638883</v>
      </c>
      <c r="H337" s="2">
        <f t="shared" si="60"/>
        <v>-17.787971457696226</v>
      </c>
      <c r="I337" s="2">
        <f t="shared" si="61"/>
        <v>-20.244648318042813</v>
      </c>
    </row>
    <row r="338" spans="1:9" x14ac:dyDescent="0.25">
      <c r="A338" s="32">
        <v>41253.56713740596</v>
      </c>
      <c r="B338">
        <v>17.440000000000001</v>
      </c>
      <c r="C338">
        <v>19.87</v>
      </c>
      <c r="D338" s="2">
        <f t="shared" si="57"/>
        <v>41253.56713740596</v>
      </c>
      <c r="E338" s="24">
        <f t="shared" si="64"/>
        <v>1.5246605541105964</v>
      </c>
      <c r="F338" s="24">
        <f t="shared" ref="F338" si="65">A338</f>
        <v>41253.56713740596</v>
      </c>
      <c r="G338" s="24">
        <f t="shared" si="59"/>
        <v>1.5246605541105964</v>
      </c>
      <c r="H338" s="2">
        <f t="shared" si="60"/>
        <v>-17.777777777777779</v>
      </c>
      <c r="I338" s="2">
        <f t="shared" si="61"/>
        <v>-20.254841997961265</v>
      </c>
    </row>
    <row r="339" spans="1:9" x14ac:dyDescent="0.25">
      <c r="A339" s="32">
        <v>41253.567831850407</v>
      </c>
      <c r="B339">
        <v>17.43</v>
      </c>
      <c r="C339">
        <v>19.84</v>
      </c>
      <c r="D339" s="2">
        <f t="shared" si="57"/>
        <v>41253.567831850407</v>
      </c>
      <c r="E339" s="24">
        <f t="shared" si="64"/>
        <v>1.5253549985573045</v>
      </c>
      <c r="F339" s="24"/>
      <c r="G339" s="24">
        <f t="shared" si="59"/>
        <v>1.5253549985573045</v>
      </c>
      <c r="H339" s="2">
        <f t="shared" si="60"/>
        <v>-17.767584097859327</v>
      </c>
      <c r="I339" s="2">
        <f t="shared" si="61"/>
        <v>-20.224260958205914</v>
      </c>
    </row>
    <row r="340" spans="1:9" x14ac:dyDescent="0.25">
      <c r="A340" s="32">
        <v>41253.568526294854</v>
      </c>
      <c r="B340">
        <v>17.45</v>
      </c>
      <c r="C340">
        <v>19.86</v>
      </c>
      <c r="D340" s="2">
        <f t="shared" si="57"/>
        <v>41253.568526294854</v>
      </c>
      <c r="E340" s="24">
        <f t="shared" si="64"/>
        <v>1.5260494430040126</v>
      </c>
      <c r="F340" s="24"/>
      <c r="G340" s="24">
        <f t="shared" si="59"/>
        <v>1.5260494430040126</v>
      </c>
      <c r="H340" s="2">
        <f t="shared" si="60"/>
        <v>-17.787971457696226</v>
      </c>
      <c r="I340" s="2">
        <f t="shared" si="61"/>
        <v>-20.244648318042813</v>
      </c>
    </row>
    <row r="341" spans="1:9" x14ac:dyDescent="0.25">
      <c r="A341" s="32">
        <v>41253.569220739293</v>
      </c>
      <c r="B341">
        <v>17.46</v>
      </c>
      <c r="C341">
        <v>19.89</v>
      </c>
      <c r="D341" s="2">
        <f t="shared" si="57"/>
        <v>41253.569220739293</v>
      </c>
      <c r="E341" s="24">
        <f t="shared" si="64"/>
        <v>1.5267438874434447</v>
      </c>
      <c r="F341" s="24"/>
      <c r="G341" s="24">
        <f t="shared" si="59"/>
        <v>1.5267438874434447</v>
      </c>
      <c r="H341" s="2">
        <f t="shared" si="60"/>
        <v>-17.798165137614681</v>
      </c>
      <c r="I341" s="2">
        <f t="shared" si="61"/>
        <v>-20.275229357798167</v>
      </c>
    </row>
    <row r="342" spans="1:9" x14ac:dyDescent="0.25">
      <c r="A342" s="32">
        <v>41253.56991518374</v>
      </c>
      <c r="B342">
        <v>17.48</v>
      </c>
      <c r="C342">
        <v>19.88</v>
      </c>
      <c r="D342" s="2">
        <f t="shared" si="57"/>
        <v>41253.56991518374</v>
      </c>
      <c r="E342" s="24">
        <f t="shared" si="64"/>
        <v>1.5274383318901528</v>
      </c>
      <c r="F342" s="24"/>
      <c r="G342" s="24">
        <f t="shared" si="59"/>
        <v>1.5274383318901528</v>
      </c>
      <c r="H342" s="2">
        <f t="shared" si="60"/>
        <v>-17.818552497451581</v>
      </c>
      <c r="I342" s="2">
        <f t="shared" si="61"/>
        <v>-20.265035677879712</v>
      </c>
    </row>
    <row r="343" spans="1:9" x14ac:dyDescent="0.25">
      <c r="A343" s="32">
        <v>41253.570609628187</v>
      </c>
      <c r="B343">
        <v>17.48</v>
      </c>
      <c r="C343">
        <v>19.899999999999999</v>
      </c>
      <c r="D343" s="2">
        <f t="shared" si="57"/>
        <v>41253.570609628187</v>
      </c>
      <c r="E343" s="24">
        <f t="shared" si="64"/>
        <v>1.5281327763368608</v>
      </c>
      <c r="F343" s="24"/>
      <c r="G343" s="24">
        <f t="shared" si="59"/>
        <v>1.5281327763368608</v>
      </c>
      <c r="H343" s="2">
        <f t="shared" si="60"/>
        <v>-17.818552497451581</v>
      </c>
      <c r="I343" s="2">
        <f t="shared" si="61"/>
        <v>-20.285423037716615</v>
      </c>
    </row>
    <row r="344" spans="1:9" x14ac:dyDescent="0.25">
      <c r="A344" s="32">
        <v>41253.571304072626</v>
      </c>
      <c r="B344">
        <v>17.39</v>
      </c>
      <c r="C344">
        <v>19.82</v>
      </c>
      <c r="D344" s="2">
        <f t="shared" si="57"/>
        <v>41253.571304072626</v>
      </c>
      <c r="E344" s="24">
        <f t="shared" si="64"/>
        <v>1.528827220776293</v>
      </c>
      <c r="F344" s="24">
        <f t="shared" ref="F344" si="66">A344</f>
        <v>41253.571304072626</v>
      </c>
      <c r="G344" s="24">
        <f t="shared" si="59"/>
        <v>1.528827220776293</v>
      </c>
      <c r="H344" s="2">
        <f t="shared" si="60"/>
        <v>-17.726809378185525</v>
      </c>
      <c r="I344" s="2">
        <f t="shared" si="61"/>
        <v>-20.203873598369011</v>
      </c>
    </row>
    <row r="345" spans="1:9" x14ac:dyDescent="0.25">
      <c r="A345" s="32">
        <v>41253.571998517073</v>
      </c>
      <c r="B345">
        <v>17.399999999999999</v>
      </c>
      <c r="C345">
        <v>19.829999999999998</v>
      </c>
      <c r="D345" s="2">
        <f t="shared" si="57"/>
        <v>41253.571998517073</v>
      </c>
      <c r="E345" s="24">
        <f t="shared" si="64"/>
        <v>1.529521665223001</v>
      </c>
      <c r="F345" s="24"/>
      <c r="G345" s="24">
        <f t="shared" si="59"/>
        <v>1.529521665223001</v>
      </c>
      <c r="H345" s="2">
        <f t="shared" si="60"/>
        <v>-17.737003058103973</v>
      </c>
      <c r="I345" s="2">
        <f t="shared" si="61"/>
        <v>-20.214067278287459</v>
      </c>
    </row>
    <row r="346" spans="1:9" x14ac:dyDescent="0.25">
      <c r="A346" s="32">
        <v>41253.572692961519</v>
      </c>
      <c r="B346">
        <v>17.47</v>
      </c>
      <c r="C346">
        <v>19.88</v>
      </c>
      <c r="D346" s="2">
        <f t="shared" si="57"/>
        <v>41253.572692961519</v>
      </c>
      <c r="E346" s="24">
        <f t="shared" si="64"/>
        <v>1.5302161096697091</v>
      </c>
      <c r="F346" s="24"/>
      <c r="G346" s="24">
        <f t="shared" si="59"/>
        <v>1.5302161096697091</v>
      </c>
      <c r="H346" s="2">
        <f t="shared" si="60"/>
        <v>-17.808358817533129</v>
      </c>
      <c r="I346" s="2">
        <f t="shared" si="61"/>
        <v>-20.265035677879712</v>
      </c>
    </row>
    <row r="347" spans="1:9" x14ac:dyDescent="0.25">
      <c r="A347" s="32">
        <v>41253.573387405959</v>
      </c>
      <c r="B347">
        <v>17.46</v>
      </c>
      <c r="C347">
        <v>19.86</v>
      </c>
      <c r="D347" s="2">
        <f t="shared" si="57"/>
        <v>41253.573387405959</v>
      </c>
      <c r="E347" s="24">
        <f t="shared" si="64"/>
        <v>1.5309105541091412</v>
      </c>
      <c r="F347" s="24"/>
      <c r="G347" s="24">
        <f t="shared" si="59"/>
        <v>1.5309105541091412</v>
      </c>
      <c r="H347" s="2">
        <f t="shared" si="60"/>
        <v>-17.798165137614681</v>
      </c>
      <c r="I347" s="2">
        <f t="shared" si="61"/>
        <v>-20.244648318042813</v>
      </c>
    </row>
    <row r="348" spans="1:9" x14ac:dyDescent="0.25">
      <c r="A348" s="32">
        <v>41253.574081850405</v>
      </c>
      <c r="B348">
        <v>17.48</v>
      </c>
      <c r="C348">
        <v>19.899999999999999</v>
      </c>
      <c r="D348" s="2">
        <f t="shared" si="57"/>
        <v>41253.574081850405</v>
      </c>
      <c r="E348" s="24">
        <f t="shared" si="64"/>
        <v>1.5316049985558493</v>
      </c>
      <c r="F348" s="24"/>
      <c r="G348" s="24">
        <f t="shared" si="59"/>
        <v>1.5316049985558493</v>
      </c>
      <c r="H348" s="2">
        <f t="shared" si="60"/>
        <v>-17.818552497451581</v>
      </c>
      <c r="I348" s="2">
        <f t="shared" si="61"/>
        <v>-20.285423037716615</v>
      </c>
    </row>
    <row r="349" spans="1:9" x14ac:dyDescent="0.25">
      <c r="A349" s="32">
        <v>41253.574776294852</v>
      </c>
      <c r="B349">
        <v>17.489999999999998</v>
      </c>
      <c r="C349">
        <v>19.899999999999999</v>
      </c>
      <c r="D349" s="2">
        <f t="shared" si="57"/>
        <v>41253.574776294852</v>
      </c>
      <c r="E349" s="24">
        <f t="shared" si="64"/>
        <v>1.5322994430025574</v>
      </c>
      <c r="F349" s="24"/>
      <c r="G349" s="24">
        <f t="shared" si="59"/>
        <v>1.5322994430025574</v>
      </c>
      <c r="H349" s="2">
        <f t="shared" si="60"/>
        <v>-17.828746177370029</v>
      </c>
      <c r="I349" s="2">
        <f t="shared" si="61"/>
        <v>-20.285423037716615</v>
      </c>
    </row>
    <row r="350" spans="1:9" x14ac:dyDescent="0.25">
      <c r="A350" s="32">
        <v>41253.575470739292</v>
      </c>
      <c r="B350">
        <v>17.48</v>
      </c>
      <c r="C350">
        <v>19.91</v>
      </c>
      <c r="D350" s="2">
        <f t="shared" si="57"/>
        <v>41253.575470739292</v>
      </c>
      <c r="E350" s="24">
        <f t="shared" si="64"/>
        <v>1.5329938874419895</v>
      </c>
      <c r="F350" s="24">
        <f t="shared" ref="F350" si="67">A350</f>
        <v>41253.575470739292</v>
      </c>
      <c r="G350" s="24">
        <f t="shared" si="59"/>
        <v>1.5329938874419895</v>
      </c>
      <c r="H350" s="2">
        <f t="shared" si="60"/>
        <v>-17.818552497451581</v>
      </c>
      <c r="I350" s="2">
        <f t="shared" si="61"/>
        <v>-20.295616717635067</v>
      </c>
    </row>
    <row r="351" spans="1:9" x14ac:dyDescent="0.25">
      <c r="A351" s="32">
        <v>41253.576165183738</v>
      </c>
      <c r="B351">
        <v>17.45</v>
      </c>
      <c r="C351">
        <v>19.88</v>
      </c>
      <c r="D351" s="2">
        <f t="shared" si="57"/>
        <v>41253.576165183738</v>
      </c>
      <c r="E351" s="24">
        <f t="shared" si="64"/>
        <v>1.5336883318886976</v>
      </c>
      <c r="F351" s="24"/>
      <c r="G351" s="24">
        <f t="shared" si="59"/>
        <v>1.5336883318886976</v>
      </c>
      <c r="H351" s="2">
        <f t="shared" si="60"/>
        <v>-17.787971457696226</v>
      </c>
      <c r="I351" s="2">
        <f t="shared" si="61"/>
        <v>-20.265035677879712</v>
      </c>
    </row>
    <row r="352" spans="1:9" x14ac:dyDescent="0.25">
      <c r="A352" s="32">
        <v>41253.576859628185</v>
      </c>
      <c r="B352">
        <v>17.489999999999998</v>
      </c>
      <c r="C352">
        <v>19.89</v>
      </c>
      <c r="D352" s="2">
        <f t="shared" si="57"/>
        <v>41253.576859628185</v>
      </c>
      <c r="E352" s="24">
        <f t="shared" si="64"/>
        <v>1.5343827763354057</v>
      </c>
      <c r="F352" s="24"/>
      <c r="G352" s="24">
        <f t="shared" si="59"/>
        <v>1.5343827763354057</v>
      </c>
      <c r="H352" s="2">
        <f t="shared" si="60"/>
        <v>-17.828746177370029</v>
      </c>
      <c r="I352" s="2">
        <f t="shared" si="61"/>
        <v>-20.275229357798167</v>
      </c>
    </row>
    <row r="353" spans="1:9" x14ac:dyDescent="0.25">
      <c r="A353" s="32">
        <v>41253.577554072624</v>
      </c>
      <c r="B353">
        <v>17.43</v>
      </c>
      <c r="C353">
        <v>19.86</v>
      </c>
      <c r="D353" s="2">
        <f t="shared" si="57"/>
        <v>41253.577554072624</v>
      </c>
      <c r="E353" s="24">
        <f t="shared" si="64"/>
        <v>1.5350772207748378</v>
      </c>
      <c r="F353" s="24"/>
      <c r="G353" s="24">
        <f t="shared" si="59"/>
        <v>1.5350772207748378</v>
      </c>
      <c r="H353" s="2">
        <f t="shared" si="60"/>
        <v>-17.767584097859327</v>
      </c>
      <c r="I353" s="2">
        <f t="shared" si="61"/>
        <v>-20.244648318042813</v>
      </c>
    </row>
    <row r="354" spans="1:9" x14ac:dyDescent="0.25">
      <c r="A354" s="32">
        <v>41253.578248517071</v>
      </c>
      <c r="B354">
        <v>17.47</v>
      </c>
      <c r="C354">
        <v>19.89</v>
      </c>
      <c r="D354" s="2">
        <f t="shared" si="57"/>
        <v>41253.578248517071</v>
      </c>
      <c r="E354" s="24">
        <f t="shared" si="64"/>
        <v>1.5357716652215458</v>
      </c>
      <c r="F354" s="24"/>
      <c r="G354" s="24">
        <f t="shared" si="59"/>
        <v>1.5357716652215458</v>
      </c>
      <c r="H354" s="2">
        <f t="shared" si="60"/>
        <v>-17.808358817533129</v>
      </c>
      <c r="I354" s="2">
        <f t="shared" si="61"/>
        <v>-20.275229357798167</v>
      </c>
    </row>
    <row r="355" spans="1:9" x14ac:dyDescent="0.25">
      <c r="A355" s="32">
        <v>41253.578942961518</v>
      </c>
      <c r="B355">
        <v>17.46</v>
      </c>
      <c r="C355">
        <v>19.88</v>
      </c>
      <c r="D355" s="2">
        <f t="shared" si="57"/>
        <v>41253.578942961518</v>
      </c>
      <c r="E355" s="24">
        <f t="shared" si="64"/>
        <v>1.5364661096682539</v>
      </c>
      <c r="F355" s="24"/>
      <c r="G355" s="24">
        <f t="shared" si="59"/>
        <v>1.5364661096682539</v>
      </c>
      <c r="H355" s="2">
        <f t="shared" si="60"/>
        <v>-17.798165137614681</v>
      </c>
      <c r="I355" s="2">
        <f t="shared" si="61"/>
        <v>-20.265035677879712</v>
      </c>
    </row>
    <row r="356" spans="1:9" x14ac:dyDescent="0.25">
      <c r="A356" s="32">
        <v>41253.579637405965</v>
      </c>
      <c r="B356">
        <v>17.45</v>
      </c>
      <c r="C356">
        <v>19.88</v>
      </c>
      <c r="D356" s="2">
        <f t="shared" si="57"/>
        <v>41253.579637405965</v>
      </c>
      <c r="E356" s="24">
        <f t="shared" si="64"/>
        <v>1.537160554114962</v>
      </c>
      <c r="F356" s="24">
        <f t="shared" ref="F356" si="68">A356</f>
        <v>41253.579637405965</v>
      </c>
      <c r="G356" s="24">
        <f t="shared" si="59"/>
        <v>1.537160554114962</v>
      </c>
      <c r="H356" s="2">
        <f t="shared" si="60"/>
        <v>-17.787971457696226</v>
      </c>
      <c r="I356" s="2">
        <f t="shared" si="61"/>
        <v>-20.265035677879712</v>
      </c>
    </row>
    <row r="357" spans="1:9" x14ac:dyDescent="0.25">
      <c r="A357" s="32">
        <v>41253.580331850404</v>
      </c>
      <c r="B357">
        <v>17.46</v>
      </c>
      <c r="C357">
        <v>19.87</v>
      </c>
      <c r="D357" s="2">
        <f t="shared" si="57"/>
        <v>41253.580331850404</v>
      </c>
      <c r="E357" s="24">
        <f t="shared" si="64"/>
        <v>1.5378549985543941</v>
      </c>
      <c r="F357" s="24"/>
      <c r="G357" s="24">
        <f t="shared" si="59"/>
        <v>1.5378549985543941</v>
      </c>
      <c r="H357" s="2">
        <f t="shared" si="60"/>
        <v>-17.798165137614681</v>
      </c>
      <c r="I357" s="2">
        <f t="shared" si="61"/>
        <v>-20.254841997961265</v>
      </c>
    </row>
    <row r="358" spans="1:9" x14ac:dyDescent="0.25">
      <c r="A358" s="32">
        <v>41253.581026294851</v>
      </c>
      <c r="B358">
        <v>17.39</v>
      </c>
      <c r="C358">
        <v>19.82</v>
      </c>
      <c r="D358" s="2">
        <f t="shared" si="57"/>
        <v>41253.581026294851</v>
      </c>
      <c r="E358" s="24">
        <f t="shared" si="64"/>
        <v>1.5385494430011022</v>
      </c>
      <c r="F358" s="24"/>
      <c r="G358" s="24">
        <f t="shared" si="59"/>
        <v>1.5385494430011022</v>
      </c>
      <c r="H358" s="2">
        <f t="shared" si="60"/>
        <v>-17.726809378185525</v>
      </c>
      <c r="I358" s="2">
        <f t="shared" si="61"/>
        <v>-20.203873598369011</v>
      </c>
    </row>
    <row r="359" spans="1:9" x14ac:dyDescent="0.25">
      <c r="A359" s="32">
        <v>41253.581720739297</v>
      </c>
      <c r="B359">
        <v>17.45</v>
      </c>
      <c r="C359">
        <v>19.86</v>
      </c>
      <c r="D359" s="2">
        <f t="shared" si="57"/>
        <v>41253.581720739297</v>
      </c>
      <c r="E359" s="24">
        <f t="shared" si="64"/>
        <v>1.5392438874478103</v>
      </c>
      <c r="F359" s="24"/>
      <c r="G359" s="24">
        <f t="shared" si="59"/>
        <v>1.5392438874478103</v>
      </c>
      <c r="H359" s="2">
        <f t="shared" si="60"/>
        <v>-17.787971457696226</v>
      </c>
      <c r="I359" s="2">
        <f t="shared" si="61"/>
        <v>-20.244648318042813</v>
      </c>
    </row>
    <row r="360" spans="1:9" x14ac:dyDescent="0.25">
      <c r="A360" s="32">
        <v>41253.582415183737</v>
      </c>
      <c r="B360">
        <v>17.440000000000001</v>
      </c>
      <c r="C360">
        <v>19.86</v>
      </c>
      <c r="D360" s="2">
        <f t="shared" si="57"/>
        <v>41253.582415183737</v>
      </c>
      <c r="E360" s="24">
        <f t="shared" si="64"/>
        <v>1.5399383318872424</v>
      </c>
      <c r="F360" s="24"/>
      <c r="G360" s="24">
        <f t="shared" si="59"/>
        <v>1.5399383318872424</v>
      </c>
      <c r="H360" s="2">
        <f t="shared" si="60"/>
        <v>-17.777777777777779</v>
      </c>
      <c r="I360" s="2">
        <f t="shared" si="61"/>
        <v>-20.244648318042813</v>
      </c>
    </row>
    <row r="361" spans="1:9" x14ac:dyDescent="0.25">
      <c r="A361" s="32">
        <v>41253.583109628184</v>
      </c>
      <c r="B361">
        <v>17.47</v>
      </c>
      <c r="C361">
        <v>19.89</v>
      </c>
      <c r="D361" s="2">
        <f t="shared" si="57"/>
        <v>41253.583109628184</v>
      </c>
      <c r="E361" s="24">
        <f t="shared" si="64"/>
        <v>1.5406327763339505</v>
      </c>
      <c r="F361" s="24"/>
      <c r="G361" s="24">
        <f t="shared" si="59"/>
        <v>1.5406327763339505</v>
      </c>
      <c r="H361" s="2">
        <f t="shared" si="60"/>
        <v>-17.808358817533129</v>
      </c>
      <c r="I361" s="2">
        <f t="shared" si="61"/>
        <v>-20.275229357798167</v>
      </c>
    </row>
    <row r="362" spans="1:9" x14ac:dyDescent="0.25">
      <c r="A362" s="32">
        <v>41253.58380407263</v>
      </c>
      <c r="B362">
        <v>17.489999999999998</v>
      </c>
      <c r="C362">
        <v>19.88</v>
      </c>
      <c r="D362" s="2">
        <f t="shared" si="57"/>
        <v>41253.58380407263</v>
      </c>
      <c r="E362" s="24">
        <f t="shared" si="64"/>
        <v>1.5413272207806585</v>
      </c>
      <c r="F362" s="24">
        <f t="shared" ref="F362" si="69">A362</f>
        <v>41253.58380407263</v>
      </c>
      <c r="G362" s="24">
        <f t="shared" si="59"/>
        <v>1.5413272207806585</v>
      </c>
      <c r="H362" s="2">
        <f t="shared" si="60"/>
        <v>-17.828746177370029</v>
      </c>
      <c r="I362" s="2">
        <f t="shared" si="61"/>
        <v>-20.265035677879712</v>
      </c>
    </row>
    <row r="363" spans="1:9" x14ac:dyDescent="0.25">
      <c r="A363" s="32">
        <v>41253.58449851707</v>
      </c>
      <c r="B363">
        <v>17.46</v>
      </c>
      <c r="C363">
        <v>19.89</v>
      </c>
      <c r="D363" s="2">
        <f t="shared" si="57"/>
        <v>41253.58449851707</v>
      </c>
      <c r="E363" s="24">
        <f t="shared" si="64"/>
        <v>1.5420216652200907</v>
      </c>
      <c r="F363" s="24"/>
      <c r="G363" s="24">
        <f t="shared" si="59"/>
        <v>1.5420216652200907</v>
      </c>
      <c r="H363" s="2">
        <f t="shared" si="60"/>
        <v>-17.798165137614681</v>
      </c>
      <c r="I363" s="2">
        <f t="shared" si="61"/>
        <v>-20.275229357798167</v>
      </c>
    </row>
    <row r="364" spans="1:9" x14ac:dyDescent="0.25">
      <c r="A364" s="32">
        <v>41253.585192961516</v>
      </c>
      <c r="B364">
        <v>17.46</v>
      </c>
      <c r="C364">
        <v>19.899999999999999</v>
      </c>
      <c r="D364" s="2">
        <f t="shared" si="57"/>
        <v>41253.585192961516</v>
      </c>
      <c r="E364" s="24">
        <f t="shared" si="64"/>
        <v>1.5427161096667987</v>
      </c>
      <c r="F364" s="24"/>
      <c r="G364" s="24">
        <f t="shared" si="59"/>
        <v>1.5427161096667987</v>
      </c>
      <c r="H364" s="2">
        <f t="shared" si="60"/>
        <v>-17.798165137614681</v>
      </c>
      <c r="I364" s="2">
        <f t="shared" si="61"/>
        <v>-20.285423037716615</v>
      </c>
    </row>
    <row r="365" spans="1:9" x14ac:dyDescent="0.25">
      <c r="A365" s="32">
        <v>41253.585887405963</v>
      </c>
      <c r="B365">
        <v>17.489999999999998</v>
      </c>
      <c r="C365">
        <v>19.920000000000002</v>
      </c>
      <c r="D365" s="2">
        <f t="shared" si="57"/>
        <v>41253.585887405963</v>
      </c>
      <c r="E365" s="24">
        <f t="shared" si="64"/>
        <v>1.5434105541135068</v>
      </c>
      <c r="F365" s="24"/>
      <c r="G365" s="24">
        <f t="shared" si="59"/>
        <v>1.5434105541135068</v>
      </c>
      <c r="H365" s="2">
        <f t="shared" si="60"/>
        <v>-17.828746177370029</v>
      </c>
      <c r="I365" s="2">
        <f t="shared" si="61"/>
        <v>-20.305810397553518</v>
      </c>
    </row>
    <row r="366" spans="1:9" x14ac:dyDescent="0.25">
      <c r="A366" s="32">
        <v>41253.586581850403</v>
      </c>
      <c r="B366">
        <v>17.5</v>
      </c>
      <c r="C366">
        <v>19.93</v>
      </c>
      <c r="D366" s="2">
        <f t="shared" si="57"/>
        <v>41253.586581850403</v>
      </c>
      <c r="E366" s="24">
        <f t="shared" si="64"/>
        <v>1.5441049985529389</v>
      </c>
      <c r="F366" s="24"/>
      <c r="G366" s="24">
        <f t="shared" si="59"/>
        <v>1.5441049985529389</v>
      </c>
      <c r="H366" s="2">
        <f t="shared" si="60"/>
        <v>-17.83893985728848</v>
      </c>
      <c r="I366" s="2">
        <f t="shared" si="61"/>
        <v>-20.316004077471966</v>
      </c>
    </row>
    <row r="367" spans="1:9" x14ac:dyDescent="0.25">
      <c r="A367" s="32">
        <v>41253.587276294849</v>
      </c>
      <c r="B367">
        <v>17.510000000000002</v>
      </c>
      <c r="C367">
        <v>19.940000000000001</v>
      </c>
      <c r="D367" s="2">
        <f t="shared" si="57"/>
        <v>41253.587276294849</v>
      </c>
      <c r="E367" s="24">
        <f t="shared" si="64"/>
        <v>1.544799442999647</v>
      </c>
      <c r="F367" s="24"/>
      <c r="G367" s="24">
        <f t="shared" si="59"/>
        <v>1.544799442999647</v>
      </c>
      <c r="H367" s="2">
        <f t="shared" si="60"/>
        <v>-17.849133537206935</v>
      </c>
      <c r="I367" s="2">
        <f t="shared" si="61"/>
        <v>-20.326197757390421</v>
      </c>
    </row>
    <row r="368" spans="1:9" x14ac:dyDescent="0.25">
      <c r="A368" s="32">
        <v>41253.587970739296</v>
      </c>
      <c r="B368">
        <v>17.52</v>
      </c>
      <c r="C368">
        <v>19.920000000000002</v>
      </c>
      <c r="D368" s="2">
        <f t="shared" si="57"/>
        <v>41253.587970739296</v>
      </c>
      <c r="E368" s="24">
        <f t="shared" si="64"/>
        <v>1.5454938874463551</v>
      </c>
      <c r="F368" s="24">
        <f t="shared" ref="F368" si="70">A368</f>
        <v>41253.587970739296</v>
      </c>
      <c r="G368" s="24">
        <f t="shared" si="59"/>
        <v>1.5454938874463551</v>
      </c>
      <c r="H368" s="2">
        <f t="shared" si="60"/>
        <v>-17.859327217125383</v>
      </c>
      <c r="I368" s="2">
        <f t="shared" si="61"/>
        <v>-20.305810397553518</v>
      </c>
    </row>
    <row r="369" spans="1:9" x14ac:dyDescent="0.25">
      <c r="A369" s="32">
        <v>41253.588665183735</v>
      </c>
      <c r="B369">
        <v>17.53</v>
      </c>
      <c r="C369">
        <v>19.96</v>
      </c>
      <c r="D369" s="2">
        <f t="shared" si="57"/>
        <v>41253.588665183735</v>
      </c>
      <c r="E369" s="24">
        <f t="shared" si="64"/>
        <v>1.5461883318857872</v>
      </c>
      <c r="F369" s="24"/>
      <c r="G369" s="24">
        <f t="shared" si="59"/>
        <v>1.5461883318857872</v>
      </c>
      <c r="H369" s="2">
        <f t="shared" si="60"/>
        <v>-17.869520897043834</v>
      </c>
      <c r="I369" s="2">
        <f t="shared" si="61"/>
        <v>-20.34658511722732</v>
      </c>
    </row>
    <row r="370" spans="1:9" x14ac:dyDescent="0.25">
      <c r="A370" s="32">
        <v>41253.589359628182</v>
      </c>
      <c r="B370">
        <v>17.55</v>
      </c>
      <c r="C370">
        <v>19.96</v>
      </c>
      <c r="D370" s="2">
        <f t="shared" si="57"/>
        <v>41253.589359628182</v>
      </c>
      <c r="E370" s="24">
        <f t="shared" si="64"/>
        <v>1.5468827763324953</v>
      </c>
      <c r="F370" s="24"/>
      <c r="G370" s="24">
        <f t="shared" si="59"/>
        <v>1.5468827763324953</v>
      </c>
      <c r="H370" s="2">
        <f t="shared" si="60"/>
        <v>-17.889908256880734</v>
      </c>
      <c r="I370" s="2">
        <f t="shared" si="61"/>
        <v>-20.34658511722732</v>
      </c>
    </row>
    <row r="371" spans="1:9" x14ac:dyDescent="0.25">
      <c r="A371" s="32">
        <v>41253.596304072627</v>
      </c>
      <c r="B371">
        <v>17.59</v>
      </c>
      <c r="C371">
        <v>20.010000000000002</v>
      </c>
      <c r="D371" s="2">
        <f t="shared" si="57"/>
        <v>41253.596304072627</v>
      </c>
      <c r="E371" s="24">
        <f t="shared" si="64"/>
        <v>1.5538272207777482</v>
      </c>
      <c r="F371" s="24"/>
      <c r="G371" s="24">
        <f t="shared" si="59"/>
        <v>1.5538272207777482</v>
      </c>
      <c r="H371" s="2">
        <f t="shared" si="60"/>
        <v>-17.930682976554536</v>
      </c>
      <c r="I371" s="2">
        <f t="shared" si="61"/>
        <v>-20.397553516819574</v>
      </c>
    </row>
    <row r="372" spans="1:9" x14ac:dyDescent="0.25">
      <c r="A372" s="32">
        <v>41253.603248517073</v>
      </c>
      <c r="B372">
        <v>17.62</v>
      </c>
      <c r="C372">
        <v>20.04</v>
      </c>
      <c r="D372" s="2">
        <f t="shared" si="57"/>
        <v>41253.603248517073</v>
      </c>
      <c r="E372" s="24">
        <f t="shared" si="64"/>
        <v>1.560771665223001</v>
      </c>
      <c r="F372" s="24"/>
      <c r="G372" s="24">
        <f t="shared" si="59"/>
        <v>1.560771665223001</v>
      </c>
      <c r="H372" s="2">
        <f t="shared" si="60"/>
        <v>-17.96126401630989</v>
      </c>
      <c r="I372" s="2">
        <f t="shared" si="61"/>
        <v>-20.428134556574921</v>
      </c>
    </row>
    <row r="373" spans="1:9" x14ac:dyDescent="0.25">
      <c r="A373" s="32">
        <v>41253.610192961518</v>
      </c>
      <c r="B373">
        <v>17.68</v>
      </c>
      <c r="C373">
        <v>20.100000000000001</v>
      </c>
      <c r="D373" s="2">
        <f t="shared" si="57"/>
        <v>41253.610192961518</v>
      </c>
      <c r="E373" s="24">
        <f t="shared" si="64"/>
        <v>1.5677161096682539</v>
      </c>
      <c r="F373" s="24"/>
      <c r="G373" s="24">
        <f t="shared" si="59"/>
        <v>1.5677161096682539</v>
      </c>
      <c r="H373" s="2">
        <f t="shared" si="60"/>
        <v>-18.022426095820592</v>
      </c>
      <c r="I373" s="2">
        <f t="shared" si="61"/>
        <v>-20.48929663608563</v>
      </c>
    </row>
    <row r="374" spans="1:9" x14ac:dyDescent="0.25">
      <c r="A374" s="32">
        <v>41253.617137405963</v>
      </c>
      <c r="B374">
        <v>17.72</v>
      </c>
      <c r="C374">
        <v>20.14</v>
      </c>
      <c r="D374" s="2">
        <f t="shared" si="57"/>
        <v>41253.617137405963</v>
      </c>
      <c r="E374" s="24">
        <f t="shared" si="64"/>
        <v>1.5746605541135068</v>
      </c>
      <c r="F374" s="24">
        <f t="shared" ref="F374" si="71">A374</f>
        <v>41253.617137405963</v>
      </c>
      <c r="G374" s="24">
        <f t="shared" si="59"/>
        <v>1.5746605541135068</v>
      </c>
      <c r="H374" s="2">
        <f t="shared" si="60"/>
        <v>-18.063200815494394</v>
      </c>
      <c r="I374" s="2">
        <f t="shared" si="61"/>
        <v>-20.530071355759429</v>
      </c>
    </row>
    <row r="375" spans="1:9" x14ac:dyDescent="0.25">
      <c r="A375" s="32">
        <v>41253.624081850408</v>
      </c>
      <c r="B375">
        <v>17.78</v>
      </c>
      <c r="C375">
        <v>20.22</v>
      </c>
      <c r="D375" s="2">
        <f t="shared" si="57"/>
        <v>41253.624081850408</v>
      </c>
      <c r="E375" s="24">
        <f t="shared" si="64"/>
        <v>1.5816049985587597</v>
      </c>
      <c r="F375" s="24"/>
      <c r="G375" s="24">
        <f t="shared" si="59"/>
        <v>1.5816049985587597</v>
      </c>
      <c r="H375" s="2">
        <f t="shared" si="60"/>
        <v>-18.124362895005099</v>
      </c>
      <c r="I375" s="2">
        <f t="shared" si="61"/>
        <v>-20.611620795107033</v>
      </c>
    </row>
    <row r="376" spans="1:9" x14ac:dyDescent="0.25">
      <c r="A376" s="32">
        <v>41253.631026294854</v>
      </c>
      <c r="B376">
        <v>17.600000000000001</v>
      </c>
      <c r="C376">
        <v>20</v>
      </c>
      <c r="D376" s="2">
        <f t="shared" si="57"/>
        <v>41253.631026294854</v>
      </c>
      <c r="E376" s="24">
        <f t="shared" si="64"/>
        <v>1.5885494430040126</v>
      </c>
      <c r="F376" s="24"/>
      <c r="G376" s="24">
        <f t="shared" si="59"/>
        <v>1.5885494430040126</v>
      </c>
      <c r="H376" s="2">
        <f t="shared" si="60"/>
        <v>-17.940876656472987</v>
      </c>
      <c r="I376" s="2">
        <f t="shared" si="61"/>
        <v>-20.387359836901123</v>
      </c>
    </row>
    <row r="377" spans="1:9" x14ac:dyDescent="0.25">
      <c r="A377" s="32">
        <v>41253.637970739292</v>
      </c>
      <c r="B377">
        <v>17.79</v>
      </c>
      <c r="C377">
        <v>20.21</v>
      </c>
      <c r="D377" s="2">
        <f t="shared" si="57"/>
        <v>41253.637970739292</v>
      </c>
      <c r="E377" s="24">
        <f t="shared" si="64"/>
        <v>1.5954938874419895</v>
      </c>
      <c r="F377" s="24"/>
      <c r="G377" s="24">
        <f t="shared" si="59"/>
        <v>1.5954938874419895</v>
      </c>
      <c r="H377" s="2">
        <f t="shared" si="60"/>
        <v>-18.134556574923547</v>
      </c>
      <c r="I377" s="2">
        <f t="shared" si="61"/>
        <v>-20.601427115188585</v>
      </c>
    </row>
    <row r="378" spans="1:9" x14ac:dyDescent="0.25">
      <c r="A378" s="32">
        <v>41253.644915183737</v>
      </c>
      <c r="B378">
        <v>17.84</v>
      </c>
      <c r="C378">
        <v>20.27</v>
      </c>
      <c r="D378" s="2">
        <f t="shared" si="57"/>
        <v>41253.644915183737</v>
      </c>
      <c r="E378" s="24">
        <f t="shared" si="64"/>
        <v>1.6024383318872424</v>
      </c>
      <c r="F378" s="24"/>
      <c r="G378" s="24">
        <f t="shared" si="59"/>
        <v>1.6024383318872424</v>
      </c>
      <c r="H378" s="2">
        <f t="shared" si="60"/>
        <v>-18.185524974515801</v>
      </c>
      <c r="I378" s="2">
        <f t="shared" si="61"/>
        <v>-20.662589194699287</v>
      </c>
    </row>
    <row r="379" spans="1:9" x14ac:dyDescent="0.25">
      <c r="A379" s="32">
        <v>41253.651859628182</v>
      </c>
      <c r="B379">
        <v>17.86</v>
      </c>
      <c r="C379">
        <v>20.260000000000002</v>
      </c>
      <c r="D379" s="2">
        <f t="shared" si="57"/>
        <v>41253.651859628182</v>
      </c>
      <c r="E379" s="24">
        <f t="shared" si="64"/>
        <v>1.6093827763324953</v>
      </c>
      <c r="F379" s="24"/>
      <c r="G379" s="24">
        <f t="shared" si="59"/>
        <v>1.6093827763324953</v>
      </c>
      <c r="H379" s="2">
        <f t="shared" si="60"/>
        <v>-18.2059123343527</v>
      </c>
      <c r="I379" s="2">
        <f t="shared" si="61"/>
        <v>-20.652395514780839</v>
      </c>
    </row>
    <row r="380" spans="1:9" x14ac:dyDescent="0.25">
      <c r="A380" s="32">
        <v>41253.658804072627</v>
      </c>
      <c r="B380">
        <v>17.899999999999999</v>
      </c>
      <c r="C380">
        <v>20.309999999999999</v>
      </c>
      <c r="D380" s="2">
        <f t="shared" si="57"/>
        <v>41253.658804072627</v>
      </c>
      <c r="E380" s="24">
        <f t="shared" si="64"/>
        <v>1.6163272207777482</v>
      </c>
      <c r="F380" s="24">
        <f t="shared" ref="F380" si="72">A380</f>
        <v>41253.658804072627</v>
      </c>
      <c r="G380" s="24">
        <f t="shared" si="59"/>
        <v>1.6163272207777482</v>
      </c>
      <c r="H380" s="2">
        <f t="shared" si="60"/>
        <v>-18.246687054026502</v>
      </c>
      <c r="I380" s="2">
        <f t="shared" si="61"/>
        <v>-20.703363914373089</v>
      </c>
    </row>
    <row r="381" spans="1:9" x14ac:dyDescent="0.25">
      <c r="A381" s="32">
        <v>41253.665748517073</v>
      </c>
      <c r="B381">
        <v>17.95</v>
      </c>
      <c r="C381">
        <v>20.36</v>
      </c>
      <c r="D381" s="2">
        <f t="shared" si="57"/>
        <v>41253.665748517073</v>
      </c>
      <c r="E381" s="24">
        <f t="shared" si="64"/>
        <v>1.623271665223001</v>
      </c>
      <c r="F381" s="24"/>
      <c r="G381" s="24">
        <f t="shared" si="59"/>
        <v>1.623271665223001</v>
      </c>
      <c r="H381" s="2">
        <f t="shared" si="60"/>
        <v>-18.297655453618756</v>
      </c>
      <c r="I381" s="2">
        <f t="shared" si="61"/>
        <v>-20.754332313965342</v>
      </c>
    </row>
    <row r="382" spans="1:9" x14ac:dyDescent="0.25">
      <c r="A382" s="32">
        <v>41253.672692961518</v>
      </c>
      <c r="B382">
        <v>17.95</v>
      </c>
      <c r="C382">
        <v>20.36</v>
      </c>
      <c r="D382" s="2">
        <f t="shared" si="57"/>
        <v>41253.672692961518</v>
      </c>
      <c r="E382" s="24">
        <f t="shared" si="64"/>
        <v>1.6302161096682539</v>
      </c>
      <c r="F382" s="24"/>
      <c r="G382" s="24">
        <f t="shared" si="59"/>
        <v>1.6302161096682539</v>
      </c>
      <c r="H382" s="2">
        <f t="shared" si="60"/>
        <v>-18.297655453618756</v>
      </c>
      <c r="I382" s="2">
        <f t="shared" si="61"/>
        <v>-20.754332313965342</v>
      </c>
    </row>
    <row r="383" spans="1:9" x14ac:dyDescent="0.25">
      <c r="A383" s="32">
        <v>41253.679637405963</v>
      </c>
      <c r="B383">
        <v>17.97</v>
      </c>
      <c r="C383">
        <v>20.39</v>
      </c>
      <c r="D383" s="2">
        <f t="shared" si="57"/>
        <v>41253.679637405963</v>
      </c>
      <c r="E383" s="24">
        <f t="shared" si="64"/>
        <v>1.6371605541135068</v>
      </c>
      <c r="F383" s="24"/>
      <c r="G383" s="24">
        <f t="shared" si="59"/>
        <v>1.6371605541135068</v>
      </c>
      <c r="H383" s="2">
        <f t="shared" si="60"/>
        <v>-18.318042813455655</v>
      </c>
      <c r="I383" s="2">
        <f t="shared" si="61"/>
        <v>-20.784913353720693</v>
      </c>
    </row>
    <row r="384" spans="1:9" x14ac:dyDescent="0.25">
      <c r="A384" s="32">
        <v>41253.686581850408</v>
      </c>
      <c r="B384">
        <v>18.02</v>
      </c>
      <c r="C384">
        <v>20.46</v>
      </c>
      <c r="D384" s="2">
        <f t="shared" si="57"/>
        <v>41253.686581850408</v>
      </c>
      <c r="E384" s="24">
        <f t="shared" si="64"/>
        <v>1.6441049985587597</v>
      </c>
      <c r="F384" s="24"/>
      <c r="G384" s="24">
        <f t="shared" si="59"/>
        <v>1.6441049985587597</v>
      </c>
      <c r="H384" s="2">
        <f t="shared" si="60"/>
        <v>-18.369011213047909</v>
      </c>
      <c r="I384" s="2">
        <f t="shared" si="61"/>
        <v>-20.85626911314985</v>
      </c>
    </row>
    <row r="385" spans="1:9" x14ac:dyDescent="0.25">
      <c r="A385" s="32">
        <v>41253.693526294854</v>
      </c>
      <c r="B385">
        <v>18.059999999999999</v>
      </c>
      <c r="C385">
        <v>20.46</v>
      </c>
      <c r="D385" s="2">
        <f t="shared" si="57"/>
        <v>41253.693526294854</v>
      </c>
      <c r="E385" s="24">
        <f t="shared" si="64"/>
        <v>1.6510494430040126</v>
      </c>
      <c r="F385" s="24"/>
      <c r="G385" s="24">
        <f t="shared" si="59"/>
        <v>1.6510494430040126</v>
      </c>
      <c r="H385" s="2">
        <f t="shared" si="60"/>
        <v>-18.409785932721711</v>
      </c>
      <c r="I385" s="2">
        <f t="shared" si="61"/>
        <v>-20.85626911314985</v>
      </c>
    </row>
    <row r="386" spans="1:9" x14ac:dyDescent="0.25">
      <c r="A386" s="32">
        <v>41253.700470739292</v>
      </c>
      <c r="B386">
        <v>18.100000000000001</v>
      </c>
      <c r="C386">
        <v>20.52</v>
      </c>
      <c r="D386" s="2">
        <f t="shared" si="57"/>
        <v>41253.700470739292</v>
      </c>
      <c r="E386" s="24">
        <f t="shared" si="64"/>
        <v>1.6579938874419895</v>
      </c>
      <c r="F386" s="24">
        <f t="shared" ref="F386" si="73">A386</f>
        <v>41253.700470739292</v>
      </c>
      <c r="G386" s="24">
        <f t="shared" si="59"/>
        <v>1.6579938874419895</v>
      </c>
      <c r="H386" s="2">
        <f t="shared" si="60"/>
        <v>-18.450560652395517</v>
      </c>
      <c r="I386" s="2">
        <f t="shared" si="61"/>
        <v>-20.917431192660551</v>
      </c>
    </row>
    <row r="387" spans="1:9" x14ac:dyDescent="0.25">
      <c r="A387" s="32">
        <v>41253.707415183737</v>
      </c>
      <c r="B387">
        <v>18.100000000000001</v>
      </c>
      <c r="C387">
        <v>20.53</v>
      </c>
      <c r="D387" s="2">
        <f t="shared" si="57"/>
        <v>41253.707415183737</v>
      </c>
      <c r="E387" s="24">
        <f t="shared" si="64"/>
        <v>1.6649383318872424</v>
      </c>
      <c r="F387" s="24"/>
      <c r="G387" s="24">
        <f t="shared" si="59"/>
        <v>1.6649383318872424</v>
      </c>
      <c r="H387" s="2">
        <f t="shared" si="60"/>
        <v>-18.450560652395517</v>
      </c>
      <c r="I387" s="2">
        <f t="shared" si="61"/>
        <v>-20.927624872579003</v>
      </c>
    </row>
    <row r="388" spans="1:9" x14ac:dyDescent="0.25">
      <c r="A388" s="32">
        <v>41253.714359628182</v>
      </c>
      <c r="B388">
        <v>18.21</v>
      </c>
      <c r="C388">
        <v>20.63</v>
      </c>
      <c r="D388" s="2">
        <f t="shared" ref="D388:D451" si="74">A388</f>
        <v>41253.714359628182</v>
      </c>
      <c r="E388" s="24">
        <f t="shared" si="64"/>
        <v>1.6718827763324953</v>
      </c>
      <c r="F388" s="24"/>
      <c r="G388" s="24">
        <f t="shared" ref="G388:G451" si="75">E388</f>
        <v>1.6718827763324953</v>
      </c>
      <c r="H388" s="2">
        <f t="shared" ref="H388:H451" si="76">-B388/0.981</f>
        <v>-18.562691131498472</v>
      </c>
      <c r="I388" s="2">
        <f t="shared" ref="I388:I451" si="77">-C388/0.981</f>
        <v>-21.029561671763506</v>
      </c>
    </row>
    <row r="389" spans="1:9" x14ac:dyDescent="0.25">
      <c r="A389" s="32">
        <v>41253.721304072627</v>
      </c>
      <c r="B389">
        <v>18.21</v>
      </c>
      <c r="C389">
        <v>20.65</v>
      </c>
      <c r="D389" s="2">
        <f t="shared" si="74"/>
        <v>41253.721304072627</v>
      </c>
      <c r="E389" s="24">
        <f t="shared" si="64"/>
        <v>1.6788272207777482</v>
      </c>
      <c r="F389" s="24"/>
      <c r="G389" s="24">
        <f t="shared" si="75"/>
        <v>1.6788272207777482</v>
      </c>
      <c r="H389" s="2">
        <f t="shared" si="76"/>
        <v>-18.562691131498472</v>
      </c>
      <c r="I389" s="2">
        <f t="shared" si="77"/>
        <v>-21.049949031600406</v>
      </c>
    </row>
    <row r="390" spans="1:9" x14ac:dyDescent="0.25">
      <c r="A390" s="32">
        <v>41253.728248517073</v>
      </c>
      <c r="B390">
        <v>18.28</v>
      </c>
      <c r="C390">
        <v>20.71</v>
      </c>
      <c r="D390" s="2">
        <f t="shared" si="74"/>
        <v>41253.728248517073</v>
      </c>
      <c r="E390" s="24">
        <f t="shared" si="64"/>
        <v>1.685771665223001</v>
      </c>
      <c r="F390" s="24"/>
      <c r="G390" s="24">
        <f t="shared" si="75"/>
        <v>1.685771665223001</v>
      </c>
      <c r="H390" s="2">
        <f t="shared" si="76"/>
        <v>-18.634046890927625</v>
      </c>
      <c r="I390" s="2">
        <f t="shared" si="77"/>
        <v>-21.111111111111111</v>
      </c>
    </row>
    <row r="391" spans="1:9" x14ac:dyDescent="0.25">
      <c r="A391" s="32">
        <v>41253.735192961518</v>
      </c>
      <c r="B391">
        <v>18.329999999999998</v>
      </c>
      <c r="C391">
        <v>20.76</v>
      </c>
      <c r="D391" s="2">
        <f t="shared" si="74"/>
        <v>41253.735192961518</v>
      </c>
      <c r="E391" s="24">
        <f t="shared" si="64"/>
        <v>1.6927161096682539</v>
      </c>
      <c r="F391" s="24"/>
      <c r="G391" s="24">
        <f t="shared" si="75"/>
        <v>1.6927161096682539</v>
      </c>
      <c r="H391" s="2">
        <f t="shared" si="76"/>
        <v>-18.685015290519875</v>
      </c>
      <c r="I391" s="2">
        <f t="shared" si="77"/>
        <v>-21.162079510703364</v>
      </c>
    </row>
    <row r="392" spans="1:9" x14ac:dyDescent="0.25">
      <c r="A392" s="32">
        <v>41253.742137405963</v>
      </c>
      <c r="B392">
        <v>18.37</v>
      </c>
      <c r="C392">
        <v>20.81</v>
      </c>
      <c r="D392" s="2">
        <f t="shared" si="74"/>
        <v>41253.742137405963</v>
      </c>
      <c r="E392" s="24">
        <f t="shared" si="64"/>
        <v>1.6996605541135068</v>
      </c>
      <c r="F392" s="24">
        <f t="shared" ref="F392" si="78">A392</f>
        <v>41253.742137405963</v>
      </c>
      <c r="G392" s="24">
        <f t="shared" si="75"/>
        <v>1.6996605541135068</v>
      </c>
      <c r="H392" s="2">
        <f t="shared" si="76"/>
        <v>-18.725790010193681</v>
      </c>
      <c r="I392" s="2">
        <f t="shared" si="77"/>
        <v>-21.213047910295614</v>
      </c>
    </row>
    <row r="393" spans="1:9" x14ac:dyDescent="0.25">
      <c r="A393" s="32">
        <v>41253.749081850408</v>
      </c>
      <c r="B393">
        <v>18.489999999999998</v>
      </c>
      <c r="C393">
        <v>20.94</v>
      </c>
      <c r="D393" s="2">
        <f t="shared" si="74"/>
        <v>41253.749081850408</v>
      </c>
      <c r="E393" s="24">
        <f t="shared" si="64"/>
        <v>1.7066049985587597</v>
      </c>
      <c r="F393" s="24"/>
      <c r="G393" s="24">
        <f t="shared" si="75"/>
        <v>1.7066049985587597</v>
      </c>
      <c r="H393" s="2">
        <f t="shared" si="76"/>
        <v>-18.848114169215087</v>
      </c>
      <c r="I393" s="2">
        <f t="shared" si="77"/>
        <v>-21.345565749235476</v>
      </c>
    </row>
    <row r="394" spans="1:9" x14ac:dyDescent="0.25">
      <c r="A394" s="32">
        <v>41253.756026294854</v>
      </c>
      <c r="B394">
        <v>18.54</v>
      </c>
      <c r="C394">
        <v>20.95</v>
      </c>
      <c r="D394" s="2">
        <f t="shared" si="74"/>
        <v>41253.756026294854</v>
      </c>
      <c r="E394" s="24">
        <f t="shared" si="64"/>
        <v>1.7135494430040126</v>
      </c>
      <c r="F394" s="24"/>
      <c r="G394" s="24">
        <f t="shared" si="75"/>
        <v>1.7135494430040126</v>
      </c>
      <c r="H394" s="2">
        <f t="shared" si="76"/>
        <v>-18.899082568807337</v>
      </c>
      <c r="I394" s="2">
        <f t="shared" si="77"/>
        <v>-21.355759429153924</v>
      </c>
    </row>
    <row r="395" spans="1:9" x14ac:dyDescent="0.25">
      <c r="A395" s="32">
        <v>41253.762970739292</v>
      </c>
      <c r="B395">
        <v>18.100000000000001</v>
      </c>
      <c r="C395">
        <v>20.53</v>
      </c>
      <c r="D395" s="2">
        <f t="shared" si="74"/>
        <v>41253.762970739292</v>
      </c>
      <c r="E395" s="24">
        <f t="shared" si="64"/>
        <v>1.7204938874419895</v>
      </c>
      <c r="F395" s="24"/>
      <c r="G395" s="24">
        <f t="shared" si="75"/>
        <v>1.7204938874419895</v>
      </c>
      <c r="H395" s="2">
        <f t="shared" si="76"/>
        <v>-18.450560652395517</v>
      </c>
      <c r="I395" s="2">
        <f t="shared" si="77"/>
        <v>-20.927624872579003</v>
      </c>
    </row>
    <row r="396" spans="1:9" x14ac:dyDescent="0.25">
      <c r="A396" s="32">
        <v>41253.769915183737</v>
      </c>
      <c r="B396">
        <v>18.3</v>
      </c>
      <c r="C396">
        <v>20.74</v>
      </c>
      <c r="D396" s="2">
        <f t="shared" si="74"/>
        <v>41253.769915183737</v>
      </c>
      <c r="E396" s="24">
        <f t="shared" si="64"/>
        <v>1.7274383318872424</v>
      </c>
      <c r="F396" s="24"/>
      <c r="G396" s="24">
        <f t="shared" si="75"/>
        <v>1.7274383318872424</v>
      </c>
      <c r="H396" s="2">
        <f t="shared" si="76"/>
        <v>-18.654434250764528</v>
      </c>
      <c r="I396" s="2">
        <f t="shared" si="77"/>
        <v>-21.141692150866461</v>
      </c>
    </row>
    <row r="397" spans="1:9" x14ac:dyDescent="0.25">
      <c r="A397" s="32">
        <v>41253.776859628182</v>
      </c>
      <c r="B397">
        <v>18.47</v>
      </c>
      <c r="C397">
        <v>20.91</v>
      </c>
      <c r="D397" s="2">
        <f t="shared" si="74"/>
        <v>41253.776859628182</v>
      </c>
      <c r="E397" s="24">
        <f t="shared" si="64"/>
        <v>1.7343827763324953</v>
      </c>
      <c r="F397" s="24"/>
      <c r="G397" s="24">
        <f t="shared" si="75"/>
        <v>1.7343827763324953</v>
      </c>
      <c r="H397" s="2">
        <f t="shared" si="76"/>
        <v>-18.827726809378184</v>
      </c>
      <c r="I397" s="2">
        <f t="shared" si="77"/>
        <v>-21.314984709480122</v>
      </c>
    </row>
    <row r="398" spans="1:9" x14ac:dyDescent="0.25">
      <c r="A398" s="32">
        <v>41253.783804072627</v>
      </c>
      <c r="B398">
        <v>18.600000000000001</v>
      </c>
      <c r="C398">
        <v>21.01</v>
      </c>
      <c r="D398" s="2">
        <f t="shared" si="74"/>
        <v>41253.783804072627</v>
      </c>
      <c r="E398" s="24">
        <f t="shared" si="64"/>
        <v>1.7413272207777482</v>
      </c>
      <c r="F398" s="24">
        <f t="shared" ref="F398" si="79">A398</f>
        <v>41253.783804072627</v>
      </c>
      <c r="G398" s="24">
        <f t="shared" si="75"/>
        <v>1.7413272207777482</v>
      </c>
      <c r="H398" s="2">
        <f t="shared" si="76"/>
        <v>-18.960244648318046</v>
      </c>
      <c r="I398" s="2">
        <f t="shared" si="77"/>
        <v>-21.416921508664629</v>
      </c>
    </row>
    <row r="399" spans="1:9" x14ac:dyDescent="0.25">
      <c r="A399" s="32">
        <v>41253.790748517073</v>
      </c>
      <c r="B399">
        <v>18.600000000000001</v>
      </c>
      <c r="C399">
        <v>21.02</v>
      </c>
      <c r="D399" s="2">
        <f t="shared" si="74"/>
        <v>41253.790748517073</v>
      </c>
      <c r="E399" s="24">
        <f t="shared" si="64"/>
        <v>1.748271665223001</v>
      </c>
      <c r="F399" s="24"/>
      <c r="G399" s="24">
        <f t="shared" si="75"/>
        <v>1.748271665223001</v>
      </c>
      <c r="H399" s="2">
        <f t="shared" si="76"/>
        <v>-18.960244648318046</v>
      </c>
      <c r="I399" s="2">
        <f t="shared" si="77"/>
        <v>-21.427115188583077</v>
      </c>
    </row>
    <row r="400" spans="1:9" x14ac:dyDescent="0.25">
      <c r="A400" s="32">
        <v>41253.797692961518</v>
      </c>
      <c r="B400">
        <v>18.64</v>
      </c>
      <c r="C400">
        <v>21.08</v>
      </c>
      <c r="D400" s="2">
        <f t="shared" si="74"/>
        <v>41253.797692961518</v>
      </c>
      <c r="E400" s="24">
        <f t="shared" si="64"/>
        <v>1.7552161096682539</v>
      </c>
      <c r="F400" s="24"/>
      <c r="G400" s="24">
        <f t="shared" si="75"/>
        <v>1.7552161096682539</v>
      </c>
      <c r="H400" s="2">
        <f t="shared" si="76"/>
        <v>-19.001019367991844</v>
      </c>
      <c r="I400" s="2">
        <f t="shared" si="77"/>
        <v>-21.488277268093782</v>
      </c>
    </row>
    <row r="401" spans="1:9" x14ac:dyDescent="0.25">
      <c r="A401" s="32">
        <v>41253.804637405963</v>
      </c>
      <c r="B401">
        <v>18.66</v>
      </c>
      <c r="C401">
        <v>21.1</v>
      </c>
      <c r="D401" s="2">
        <f t="shared" si="74"/>
        <v>41253.804637405963</v>
      </c>
      <c r="E401" s="24">
        <f t="shared" ref="E401:E464" si="80">A401-$K$2</f>
        <v>1.7621605541135068</v>
      </c>
      <c r="F401" s="24"/>
      <c r="G401" s="24">
        <f t="shared" si="75"/>
        <v>1.7621605541135068</v>
      </c>
      <c r="H401" s="2">
        <f t="shared" si="76"/>
        <v>-19.021406727828747</v>
      </c>
      <c r="I401" s="2">
        <f t="shared" si="77"/>
        <v>-21.508664627930685</v>
      </c>
    </row>
    <row r="402" spans="1:9" x14ac:dyDescent="0.25">
      <c r="A402" s="32">
        <v>41253.811581850408</v>
      </c>
      <c r="B402">
        <v>18.690000000000001</v>
      </c>
      <c r="C402">
        <v>21.14</v>
      </c>
      <c r="D402" s="2">
        <f t="shared" si="74"/>
        <v>41253.811581850408</v>
      </c>
      <c r="E402" s="24">
        <f t="shared" si="80"/>
        <v>1.7691049985587597</v>
      </c>
      <c r="F402" s="24"/>
      <c r="G402" s="24">
        <f t="shared" si="75"/>
        <v>1.7691049985587597</v>
      </c>
      <c r="H402" s="2">
        <f t="shared" si="76"/>
        <v>-19.051987767584098</v>
      </c>
      <c r="I402" s="2">
        <f t="shared" si="77"/>
        <v>-21.549439347604487</v>
      </c>
    </row>
    <row r="403" spans="1:9" x14ac:dyDescent="0.25">
      <c r="A403" s="32">
        <v>41253.818526294854</v>
      </c>
      <c r="B403">
        <v>18.739999999999998</v>
      </c>
      <c r="C403">
        <v>21.18</v>
      </c>
      <c r="D403" s="2">
        <f t="shared" si="74"/>
        <v>41253.818526294854</v>
      </c>
      <c r="E403" s="24">
        <f t="shared" si="80"/>
        <v>1.7760494430040126</v>
      </c>
      <c r="F403" s="24"/>
      <c r="G403" s="24">
        <f t="shared" si="75"/>
        <v>1.7760494430040126</v>
      </c>
      <c r="H403" s="2">
        <f t="shared" si="76"/>
        <v>-19.102956167176348</v>
      </c>
      <c r="I403" s="2">
        <f t="shared" si="77"/>
        <v>-21.590214067278289</v>
      </c>
    </row>
    <row r="404" spans="1:9" x14ac:dyDescent="0.25">
      <c r="A404" s="32">
        <v>41253.825470739292</v>
      </c>
      <c r="B404">
        <v>18.809999999999999</v>
      </c>
      <c r="C404">
        <v>21.25</v>
      </c>
      <c r="D404" s="2">
        <f t="shared" si="74"/>
        <v>41253.825470739292</v>
      </c>
      <c r="E404" s="24">
        <f t="shared" si="80"/>
        <v>1.7829938874419895</v>
      </c>
      <c r="F404" s="24">
        <f t="shared" ref="F404" si="81">A404</f>
        <v>41253.825470739292</v>
      </c>
      <c r="G404" s="24">
        <f t="shared" si="75"/>
        <v>1.7829938874419895</v>
      </c>
      <c r="H404" s="2">
        <f t="shared" si="76"/>
        <v>-19.174311926605505</v>
      </c>
      <c r="I404" s="2">
        <f t="shared" si="77"/>
        <v>-21.661569826707442</v>
      </c>
    </row>
    <row r="405" spans="1:9" x14ac:dyDescent="0.25">
      <c r="A405" s="32">
        <v>41253.832415183737</v>
      </c>
      <c r="B405">
        <v>18.87</v>
      </c>
      <c r="C405">
        <v>21.3</v>
      </c>
      <c r="D405" s="2">
        <f t="shared" si="74"/>
        <v>41253.832415183737</v>
      </c>
      <c r="E405" s="24">
        <f t="shared" si="80"/>
        <v>1.7899383318872424</v>
      </c>
      <c r="F405" s="24"/>
      <c r="G405" s="24">
        <f t="shared" si="75"/>
        <v>1.7899383318872424</v>
      </c>
      <c r="H405" s="2">
        <f t="shared" si="76"/>
        <v>-19.23547400611621</v>
      </c>
      <c r="I405" s="2">
        <f t="shared" si="77"/>
        <v>-21.712538226299696</v>
      </c>
    </row>
    <row r="406" spans="1:9" x14ac:dyDescent="0.25">
      <c r="A406" s="32">
        <v>41253.839359628182</v>
      </c>
      <c r="B406">
        <v>18.87</v>
      </c>
      <c r="C406">
        <v>21.3</v>
      </c>
      <c r="D406" s="2">
        <f t="shared" si="74"/>
        <v>41253.839359628182</v>
      </c>
      <c r="E406" s="24">
        <f t="shared" si="80"/>
        <v>1.7968827763324953</v>
      </c>
      <c r="F406" s="24"/>
      <c r="G406" s="24">
        <f t="shared" si="75"/>
        <v>1.7968827763324953</v>
      </c>
      <c r="H406" s="2">
        <f t="shared" si="76"/>
        <v>-19.23547400611621</v>
      </c>
      <c r="I406" s="2">
        <f t="shared" si="77"/>
        <v>-21.712538226299696</v>
      </c>
    </row>
    <row r="407" spans="1:9" x14ac:dyDescent="0.25">
      <c r="A407" s="32">
        <v>41253.846304072627</v>
      </c>
      <c r="B407">
        <v>18.920000000000002</v>
      </c>
      <c r="C407">
        <v>21.36</v>
      </c>
      <c r="D407" s="2">
        <f t="shared" si="74"/>
        <v>41253.846304072627</v>
      </c>
      <c r="E407" s="24">
        <f t="shared" si="80"/>
        <v>1.8038272207777482</v>
      </c>
      <c r="F407" s="24"/>
      <c r="G407" s="24">
        <f t="shared" si="75"/>
        <v>1.8038272207777482</v>
      </c>
      <c r="H407" s="2">
        <f t="shared" si="76"/>
        <v>-19.286442405708463</v>
      </c>
      <c r="I407" s="2">
        <f t="shared" si="77"/>
        <v>-21.773700305810397</v>
      </c>
    </row>
    <row r="408" spans="1:9" x14ac:dyDescent="0.25">
      <c r="A408" s="32">
        <v>41253.853248517073</v>
      </c>
      <c r="B408">
        <v>18.97</v>
      </c>
      <c r="C408">
        <v>21.4</v>
      </c>
      <c r="D408" s="2">
        <f t="shared" si="74"/>
        <v>41253.853248517073</v>
      </c>
      <c r="E408" s="24">
        <f t="shared" si="80"/>
        <v>1.810771665223001</v>
      </c>
      <c r="F408" s="24"/>
      <c r="G408" s="24">
        <f t="shared" si="75"/>
        <v>1.810771665223001</v>
      </c>
      <c r="H408" s="2">
        <f t="shared" si="76"/>
        <v>-19.337410805300713</v>
      </c>
      <c r="I408" s="2">
        <f t="shared" si="77"/>
        <v>-21.814475025484199</v>
      </c>
    </row>
    <row r="409" spans="1:9" x14ac:dyDescent="0.25">
      <c r="A409" s="32">
        <v>41253.860192961518</v>
      </c>
      <c r="B409">
        <v>18.989999999999998</v>
      </c>
      <c r="C409">
        <v>21.43</v>
      </c>
      <c r="D409" s="2">
        <f t="shared" si="74"/>
        <v>41253.860192961518</v>
      </c>
      <c r="E409" s="24">
        <f t="shared" si="80"/>
        <v>1.8177161096682539</v>
      </c>
      <c r="F409" s="24"/>
      <c r="G409" s="24">
        <f t="shared" si="75"/>
        <v>1.8177161096682539</v>
      </c>
      <c r="H409" s="2">
        <f t="shared" si="76"/>
        <v>-19.357798165137613</v>
      </c>
      <c r="I409" s="2">
        <f t="shared" si="77"/>
        <v>-21.84505606523955</v>
      </c>
    </row>
    <row r="410" spans="1:9" x14ac:dyDescent="0.25">
      <c r="A410" s="32">
        <v>41253.867137405963</v>
      </c>
      <c r="B410">
        <v>19</v>
      </c>
      <c r="C410">
        <v>21.44</v>
      </c>
      <c r="D410" s="2">
        <f t="shared" si="74"/>
        <v>41253.867137405963</v>
      </c>
      <c r="E410" s="24">
        <f t="shared" si="80"/>
        <v>1.8246605541135068</v>
      </c>
      <c r="F410" s="24">
        <f t="shared" ref="F410" si="82">A410</f>
        <v>41253.867137405963</v>
      </c>
      <c r="G410" s="24">
        <f t="shared" si="75"/>
        <v>1.8246605541135068</v>
      </c>
      <c r="H410" s="2">
        <f t="shared" si="76"/>
        <v>-19.367991845056064</v>
      </c>
      <c r="I410" s="2">
        <f t="shared" si="77"/>
        <v>-21.855249745158005</v>
      </c>
    </row>
    <row r="411" spans="1:9" x14ac:dyDescent="0.25">
      <c r="A411" s="32">
        <v>41253.874081850408</v>
      </c>
      <c r="B411">
        <v>19.059999999999999</v>
      </c>
      <c r="C411">
        <v>21.49</v>
      </c>
      <c r="D411" s="2">
        <f t="shared" si="74"/>
        <v>41253.874081850408</v>
      </c>
      <c r="E411" s="24">
        <f t="shared" si="80"/>
        <v>1.8316049985587597</v>
      </c>
      <c r="F411" s="24"/>
      <c r="G411" s="24">
        <f t="shared" si="75"/>
        <v>1.8316049985587597</v>
      </c>
      <c r="H411" s="2">
        <f t="shared" si="76"/>
        <v>-19.429153924566769</v>
      </c>
      <c r="I411" s="2">
        <f t="shared" si="77"/>
        <v>-21.906218144750255</v>
      </c>
    </row>
    <row r="412" spans="1:9" x14ac:dyDescent="0.25">
      <c r="A412" s="32">
        <v>41253.881026294854</v>
      </c>
      <c r="B412">
        <v>19.07</v>
      </c>
      <c r="C412">
        <v>21.51</v>
      </c>
      <c r="D412" s="2">
        <f t="shared" si="74"/>
        <v>41253.881026294854</v>
      </c>
      <c r="E412" s="24">
        <f t="shared" si="80"/>
        <v>1.8385494430040126</v>
      </c>
      <c r="F412" s="24"/>
      <c r="G412" s="24">
        <f t="shared" si="75"/>
        <v>1.8385494430040126</v>
      </c>
      <c r="H412" s="2">
        <f t="shared" si="76"/>
        <v>-19.439347604485221</v>
      </c>
      <c r="I412" s="2">
        <f t="shared" si="77"/>
        <v>-21.926605504587158</v>
      </c>
    </row>
    <row r="413" spans="1:9" x14ac:dyDescent="0.25">
      <c r="A413" s="32">
        <v>41253.887970739292</v>
      </c>
      <c r="B413">
        <v>19.100000000000001</v>
      </c>
      <c r="C413">
        <v>21.54</v>
      </c>
      <c r="D413" s="2">
        <f t="shared" si="74"/>
        <v>41253.887970739292</v>
      </c>
      <c r="E413" s="24">
        <f t="shared" si="80"/>
        <v>1.8454938874419895</v>
      </c>
      <c r="F413" s="24"/>
      <c r="G413" s="24">
        <f t="shared" si="75"/>
        <v>1.8454938874419895</v>
      </c>
      <c r="H413" s="2">
        <f t="shared" si="76"/>
        <v>-19.469928644240571</v>
      </c>
      <c r="I413" s="2">
        <f t="shared" si="77"/>
        <v>-21.957186544342505</v>
      </c>
    </row>
    <row r="414" spans="1:9" x14ac:dyDescent="0.25">
      <c r="A414" s="32">
        <v>41253.894915183737</v>
      </c>
      <c r="B414">
        <v>19.09</v>
      </c>
      <c r="C414">
        <v>21.54</v>
      </c>
      <c r="D414" s="2">
        <f t="shared" si="74"/>
        <v>41253.894915183737</v>
      </c>
      <c r="E414" s="24">
        <f t="shared" si="80"/>
        <v>1.8524383318872424</v>
      </c>
      <c r="F414" s="24"/>
      <c r="G414" s="24">
        <f t="shared" si="75"/>
        <v>1.8524383318872424</v>
      </c>
      <c r="H414" s="2">
        <f t="shared" si="76"/>
        <v>-19.45973496432212</v>
      </c>
      <c r="I414" s="2">
        <f t="shared" si="77"/>
        <v>-21.957186544342505</v>
      </c>
    </row>
    <row r="415" spans="1:9" x14ac:dyDescent="0.25">
      <c r="A415" s="32">
        <v>41253.901859628182</v>
      </c>
      <c r="B415">
        <v>19.149999999999999</v>
      </c>
      <c r="C415">
        <v>21.6</v>
      </c>
      <c r="D415" s="2">
        <f t="shared" si="74"/>
        <v>41253.901859628182</v>
      </c>
      <c r="E415" s="24">
        <f t="shared" si="80"/>
        <v>1.8593827763324953</v>
      </c>
      <c r="F415" s="24"/>
      <c r="G415" s="24">
        <f t="shared" si="75"/>
        <v>1.8593827763324953</v>
      </c>
      <c r="H415" s="2">
        <f t="shared" si="76"/>
        <v>-19.520897043832822</v>
      </c>
      <c r="I415" s="2">
        <f t="shared" si="77"/>
        <v>-22.018348623853214</v>
      </c>
    </row>
    <row r="416" spans="1:9" x14ac:dyDescent="0.25">
      <c r="A416" s="32">
        <v>41253.908804072627</v>
      </c>
      <c r="B416">
        <v>19.18</v>
      </c>
      <c r="C416">
        <v>21.63</v>
      </c>
      <c r="D416" s="2">
        <f t="shared" si="74"/>
        <v>41253.908804072627</v>
      </c>
      <c r="E416" s="24">
        <f t="shared" si="80"/>
        <v>1.8663272207777482</v>
      </c>
      <c r="F416" s="24">
        <f t="shared" ref="F416" si="83">A416</f>
        <v>41253.908804072627</v>
      </c>
      <c r="G416" s="24">
        <f t="shared" si="75"/>
        <v>1.8663272207777482</v>
      </c>
      <c r="H416" s="2">
        <f t="shared" si="76"/>
        <v>-19.551478083588176</v>
      </c>
      <c r="I416" s="2">
        <f t="shared" si="77"/>
        <v>-22.048929663608561</v>
      </c>
    </row>
    <row r="417" spans="1:9" x14ac:dyDescent="0.25">
      <c r="A417" s="32">
        <v>41253.915748517073</v>
      </c>
      <c r="B417">
        <v>19.239999999999998</v>
      </c>
      <c r="C417">
        <v>21.69</v>
      </c>
      <c r="D417" s="2">
        <f t="shared" si="74"/>
        <v>41253.915748517073</v>
      </c>
      <c r="E417" s="24">
        <f t="shared" si="80"/>
        <v>1.873271665223001</v>
      </c>
      <c r="F417" s="24"/>
      <c r="G417" s="24">
        <f t="shared" si="75"/>
        <v>1.873271665223001</v>
      </c>
      <c r="H417" s="2">
        <f t="shared" si="76"/>
        <v>-19.612640163098877</v>
      </c>
      <c r="I417" s="2">
        <f t="shared" si="77"/>
        <v>-22.110091743119266</v>
      </c>
    </row>
    <row r="418" spans="1:9" x14ac:dyDescent="0.25">
      <c r="A418" s="32">
        <v>41253.922692961518</v>
      </c>
      <c r="B418">
        <v>19.23</v>
      </c>
      <c r="C418">
        <v>21.67</v>
      </c>
      <c r="D418" s="2">
        <f t="shared" si="74"/>
        <v>41253.922692961518</v>
      </c>
      <c r="E418" s="24">
        <f t="shared" si="80"/>
        <v>1.8802161096682539</v>
      </c>
      <c r="F418" s="24"/>
      <c r="G418" s="24">
        <f t="shared" si="75"/>
        <v>1.8802161096682539</v>
      </c>
      <c r="H418" s="2">
        <f t="shared" si="76"/>
        <v>-19.602446483180429</v>
      </c>
      <c r="I418" s="2">
        <f t="shared" si="77"/>
        <v>-22.089704383282367</v>
      </c>
    </row>
    <row r="419" spans="1:9" x14ac:dyDescent="0.25">
      <c r="A419" s="32">
        <v>41253.929637405963</v>
      </c>
      <c r="B419">
        <v>19.29</v>
      </c>
      <c r="C419">
        <v>21.74</v>
      </c>
      <c r="D419" s="2">
        <f t="shared" si="74"/>
        <v>41253.929637405963</v>
      </c>
      <c r="E419" s="24">
        <f t="shared" si="80"/>
        <v>1.8871605541135068</v>
      </c>
      <c r="F419" s="24"/>
      <c r="G419" s="24">
        <f t="shared" si="75"/>
        <v>1.8871605541135068</v>
      </c>
      <c r="H419" s="2">
        <f t="shared" si="76"/>
        <v>-19.663608562691131</v>
      </c>
      <c r="I419" s="2">
        <f t="shared" si="77"/>
        <v>-22.161060142711516</v>
      </c>
    </row>
    <row r="420" spans="1:9" x14ac:dyDescent="0.25">
      <c r="A420" s="32">
        <v>41253.936581850408</v>
      </c>
      <c r="B420">
        <v>19.350000000000001</v>
      </c>
      <c r="C420">
        <v>21.8</v>
      </c>
      <c r="D420" s="2">
        <f t="shared" si="74"/>
        <v>41253.936581850408</v>
      </c>
      <c r="E420" s="24">
        <f t="shared" si="80"/>
        <v>1.8941049985587597</v>
      </c>
      <c r="F420" s="24"/>
      <c r="G420" s="24">
        <f t="shared" si="75"/>
        <v>1.8941049985587597</v>
      </c>
      <c r="H420" s="2">
        <f t="shared" si="76"/>
        <v>-19.724770642201836</v>
      </c>
      <c r="I420" s="2">
        <f t="shared" si="77"/>
        <v>-22.222222222222225</v>
      </c>
    </row>
    <row r="421" spans="1:9" x14ac:dyDescent="0.25">
      <c r="A421" s="32">
        <v>41253.943526294854</v>
      </c>
      <c r="B421">
        <v>19.41</v>
      </c>
      <c r="C421">
        <v>21.86</v>
      </c>
      <c r="D421" s="2">
        <f t="shared" si="74"/>
        <v>41253.943526294854</v>
      </c>
      <c r="E421" s="24">
        <f t="shared" si="80"/>
        <v>1.9010494430040126</v>
      </c>
      <c r="F421" s="24"/>
      <c r="G421" s="24">
        <f t="shared" si="75"/>
        <v>1.9010494430040126</v>
      </c>
      <c r="H421" s="2">
        <f t="shared" si="76"/>
        <v>-19.785932721712538</v>
      </c>
      <c r="I421" s="2">
        <f t="shared" si="77"/>
        <v>-22.283384301732927</v>
      </c>
    </row>
    <row r="422" spans="1:9" x14ac:dyDescent="0.25">
      <c r="A422" s="32">
        <v>41253.950470739292</v>
      </c>
      <c r="B422">
        <v>19.420000000000002</v>
      </c>
      <c r="C422">
        <v>21.85</v>
      </c>
      <c r="D422" s="2">
        <f t="shared" si="74"/>
        <v>41253.950470739292</v>
      </c>
      <c r="E422" s="24">
        <f t="shared" si="80"/>
        <v>1.9079938874419895</v>
      </c>
      <c r="F422" s="24">
        <f t="shared" ref="F422" si="84">A422</f>
        <v>41253.950470739292</v>
      </c>
      <c r="G422" s="24">
        <f t="shared" si="75"/>
        <v>1.9079938874419895</v>
      </c>
      <c r="H422" s="2">
        <f t="shared" si="76"/>
        <v>-19.796126401630993</v>
      </c>
      <c r="I422" s="2">
        <f t="shared" si="77"/>
        <v>-22.273190621814479</v>
      </c>
    </row>
    <row r="423" spans="1:9" x14ac:dyDescent="0.25">
      <c r="A423" s="32">
        <v>41253.957415183737</v>
      </c>
      <c r="B423">
        <v>19.46</v>
      </c>
      <c r="C423">
        <v>21.92</v>
      </c>
      <c r="D423" s="2">
        <f t="shared" si="74"/>
        <v>41253.957415183737</v>
      </c>
      <c r="E423" s="24">
        <f t="shared" si="80"/>
        <v>1.9149383318872424</v>
      </c>
      <c r="F423" s="24"/>
      <c r="G423" s="24">
        <f t="shared" si="75"/>
        <v>1.9149383318872424</v>
      </c>
      <c r="H423" s="2">
        <f t="shared" si="76"/>
        <v>-19.836901121304791</v>
      </c>
      <c r="I423" s="2">
        <f t="shared" si="77"/>
        <v>-22.344546381243632</v>
      </c>
    </row>
    <row r="424" spans="1:9" x14ac:dyDescent="0.25">
      <c r="A424" s="32">
        <v>41253.964359628182</v>
      </c>
      <c r="B424">
        <v>19.510000000000002</v>
      </c>
      <c r="C424">
        <v>21.96</v>
      </c>
      <c r="D424" s="2">
        <f t="shared" si="74"/>
        <v>41253.964359628182</v>
      </c>
      <c r="E424" s="24">
        <f t="shared" si="80"/>
        <v>1.9218827763324953</v>
      </c>
      <c r="F424" s="24"/>
      <c r="G424" s="24">
        <f t="shared" si="75"/>
        <v>1.9218827763324953</v>
      </c>
      <c r="H424" s="2">
        <f t="shared" si="76"/>
        <v>-19.887869520897045</v>
      </c>
      <c r="I424" s="2">
        <f t="shared" si="77"/>
        <v>-22.385321100917434</v>
      </c>
    </row>
    <row r="425" spans="1:9" x14ac:dyDescent="0.25">
      <c r="A425" s="32">
        <v>41253.971304072627</v>
      </c>
      <c r="B425">
        <v>19.37</v>
      </c>
      <c r="C425">
        <v>21.81</v>
      </c>
      <c r="D425" s="2">
        <f t="shared" si="74"/>
        <v>41253.971304072627</v>
      </c>
      <c r="E425" s="24">
        <f t="shared" si="80"/>
        <v>1.9288272207777482</v>
      </c>
      <c r="F425" s="24"/>
      <c r="G425" s="24">
        <f t="shared" si="75"/>
        <v>1.9288272207777482</v>
      </c>
      <c r="H425" s="2">
        <f t="shared" si="76"/>
        <v>-19.745158002038739</v>
      </c>
      <c r="I425" s="2">
        <f t="shared" si="77"/>
        <v>-22.232415902140673</v>
      </c>
    </row>
    <row r="426" spans="1:9" x14ac:dyDescent="0.25">
      <c r="A426" s="32">
        <v>41253.978248517073</v>
      </c>
      <c r="B426">
        <v>19.52</v>
      </c>
      <c r="C426">
        <v>21.95</v>
      </c>
      <c r="D426" s="2">
        <f t="shared" si="74"/>
        <v>41253.978248517073</v>
      </c>
      <c r="E426" s="24">
        <f t="shared" si="80"/>
        <v>1.935771665223001</v>
      </c>
      <c r="F426" s="24"/>
      <c r="G426" s="24">
        <f t="shared" si="75"/>
        <v>1.935771665223001</v>
      </c>
      <c r="H426" s="2">
        <f t="shared" si="76"/>
        <v>-19.898063200815493</v>
      </c>
      <c r="I426" s="2">
        <f t="shared" si="77"/>
        <v>-22.375127420998979</v>
      </c>
    </row>
    <row r="427" spans="1:9" x14ac:dyDescent="0.25">
      <c r="A427" s="32">
        <v>41253.985192961518</v>
      </c>
      <c r="B427">
        <v>19.52</v>
      </c>
      <c r="C427">
        <v>21.95</v>
      </c>
      <c r="D427" s="2">
        <f t="shared" si="74"/>
        <v>41253.985192961518</v>
      </c>
      <c r="E427" s="24">
        <f t="shared" si="80"/>
        <v>1.9427161096682539</v>
      </c>
      <c r="F427" s="24"/>
      <c r="G427" s="24">
        <f t="shared" si="75"/>
        <v>1.9427161096682539</v>
      </c>
      <c r="H427" s="2">
        <f t="shared" si="76"/>
        <v>-19.898063200815493</v>
      </c>
      <c r="I427" s="2">
        <f t="shared" si="77"/>
        <v>-22.375127420998979</v>
      </c>
    </row>
    <row r="428" spans="1:9" x14ac:dyDescent="0.25">
      <c r="A428" s="32">
        <v>41253.992137405963</v>
      </c>
      <c r="B428">
        <v>19.579999999999998</v>
      </c>
      <c r="C428">
        <v>22.03</v>
      </c>
      <c r="D428" s="2">
        <f t="shared" si="74"/>
        <v>41253.992137405963</v>
      </c>
      <c r="E428" s="24">
        <f t="shared" si="80"/>
        <v>1.9496605541135068</v>
      </c>
      <c r="F428" s="24">
        <f t="shared" ref="F428" si="85">A428</f>
        <v>41253.992137405963</v>
      </c>
      <c r="G428" s="24">
        <f t="shared" si="75"/>
        <v>1.9496605541135068</v>
      </c>
      <c r="H428" s="2">
        <f t="shared" si="76"/>
        <v>-19.959225280326198</v>
      </c>
      <c r="I428" s="2">
        <f t="shared" si="77"/>
        <v>-22.456676860346587</v>
      </c>
    </row>
    <row r="429" spans="1:9" x14ac:dyDescent="0.25">
      <c r="A429" s="32">
        <v>41253.999081850408</v>
      </c>
      <c r="B429">
        <v>19.62</v>
      </c>
      <c r="C429">
        <v>22.03</v>
      </c>
      <c r="D429" s="2">
        <f t="shared" si="74"/>
        <v>41253.999081850408</v>
      </c>
      <c r="E429" s="24">
        <f t="shared" si="80"/>
        <v>1.9566049985587597</v>
      </c>
      <c r="F429" s="24"/>
      <c r="G429" s="24">
        <f t="shared" si="75"/>
        <v>1.9566049985587597</v>
      </c>
      <c r="H429" s="2">
        <f t="shared" si="76"/>
        <v>-20</v>
      </c>
      <c r="I429" s="2">
        <f t="shared" si="77"/>
        <v>-22.456676860346587</v>
      </c>
    </row>
    <row r="430" spans="1:9" x14ac:dyDescent="0.25">
      <c r="A430" s="32">
        <v>41254.006026294854</v>
      </c>
      <c r="B430">
        <v>19.670000000000002</v>
      </c>
      <c r="C430">
        <v>22.11</v>
      </c>
      <c r="D430" s="2">
        <f t="shared" si="74"/>
        <v>41254.006026294854</v>
      </c>
      <c r="E430" s="24">
        <f t="shared" si="80"/>
        <v>1.9635494430040126</v>
      </c>
      <c r="F430" s="24"/>
      <c r="G430" s="24">
        <f t="shared" si="75"/>
        <v>1.9635494430040126</v>
      </c>
      <c r="H430" s="2">
        <f t="shared" si="76"/>
        <v>-20.050968399592254</v>
      </c>
      <c r="I430" s="2">
        <f t="shared" si="77"/>
        <v>-22.538226299694191</v>
      </c>
    </row>
    <row r="431" spans="1:9" x14ac:dyDescent="0.25">
      <c r="A431" s="32">
        <v>41254.012970739292</v>
      </c>
      <c r="B431">
        <v>19.649999999999999</v>
      </c>
      <c r="C431">
        <v>22.08</v>
      </c>
      <c r="D431" s="2">
        <f t="shared" si="74"/>
        <v>41254.012970739292</v>
      </c>
      <c r="E431" s="24">
        <f t="shared" si="80"/>
        <v>1.9704938874419895</v>
      </c>
      <c r="F431" s="24"/>
      <c r="G431" s="24">
        <f t="shared" si="75"/>
        <v>1.9704938874419895</v>
      </c>
      <c r="H431" s="2">
        <f t="shared" si="76"/>
        <v>-20.030581039755351</v>
      </c>
      <c r="I431" s="2">
        <f t="shared" si="77"/>
        <v>-22.507645259938837</v>
      </c>
    </row>
    <row r="432" spans="1:9" x14ac:dyDescent="0.25">
      <c r="A432" s="32">
        <v>41254.019915183737</v>
      </c>
      <c r="B432">
        <v>19.7</v>
      </c>
      <c r="C432">
        <v>22.13</v>
      </c>
      <c r="D432" s="2">
        <f t="shared" si="74"/>
        <v>41254.019915183737</v>
      </c>
      <c r="E432" s="24">
        <f t="shared" si="80"/>
        <v>1.9774383318872424</v>
      </c>
      <c r="F432" s="24"/>
      <c r="G432" s="24">
        <f t="shared" si="75"/>
        <v>1.9774383318872424</v>
      </c>
      <c r="H432" s="2">
        <f t="shared" si="76"/>
        <v>-20.081549439347604</v>
      </c>
      <c r="I432" s="2">
        <f t="shared" si="77"/>
        <v>-22.55861365953109</v>
      </c>
    </row>
    <row r="433" spans="1:9" x14ac:dyDescent="0.25">
      <c r="A433" s="32">
        <v>41254.026859628182</v>
      </c>
      <c r="B433">
        <v>19.739999999999998</v>
      </c>
      <c r="C433">
        <v>22.17</v>
      </c>
      <c r="D433" s="2">
        <f t="shared" si="74"/>
        <v>41254.026859628182</v>
      </c>
      <c r="E433" s="24">
        <f t="shared" si="80"/>
        <v>1.9843827763324953</v>
      </c>
      <c r="F433" s="24"/>
      <c r="G433" s="24">
        <f t="shared" si="75"/>
        <v>1.9843827763324953</v>
      </c>
      <c r="H433" s="2">
        <f t="shared" si="76"/>
        <v>-20.122324159021407</v>
      </c>
      <c r="I433" s="2">
        <f t="shared" si="77"/>
        <v>-22.599388379204896</v>
      </c>
    </row>
    <row r="434" spans="1:9" x14ac:dyDescent="0.25">
      <c r="A434" s="32">
        <v>41254.033804072627</v>
      </c>
      <c r="B434">
        <v>19.760000000000002</v>
      </c>
      <c r="C434">
        <v>22.19</v>
      </c>
      <c r="D434" s="2">
        <f t="shared" si="74"/>
        <v>41254.033804072627</v>
      </c>
      <c r="E434" s="24">
        <f t="shared" si="80"/>
        <v>1.9913272207777482</v>
      </c>
      <c r="F434" s="24">
        <f t="shared" ref="F434" si="86">A434</f>
        <v>41254.033804072627</v>
      </c>
      <c r="G434" s="24">
        <f t="shared" si="75"/>
        <v>1.9913272207777482</v>
      </c>
      <c r="H434" s="2">
        <f t="shared" si="76"/>
        <v>-20.142711518858309</v>
      </c>
      <c r="I434" s="2">
        <f t="shared" si="77"/>
        <v>-22.619775739041796</v>
      </c>
    </row>
    <row r="435" spans="1:9" x14ac:dyDescent="0.25">
      <c r="A435" s="32">
        <v>41254.040748517073</v>
      </c>
      <c r="B435">
        <v>19.82</v>
      </c>
      <c r="C435">
        <v>22.25</v>
      </c>
      <c r="D435" s="2">
        <f t="shared" si="74"/>
        <v>41254.040748517073</v>
      </c>
      <c r="E435" s="24">
        <f t="shared" si="80"/>
        <v>1.998271665223001</v>
      </c>
      <c r="F435" s="24"/>
      <c r="G435" s="24">
        <f t="shared" si="75"/>
        <v>1.998271665223001</v>
      </c>
      <c r="H435" s="2">
        <f t="shared" si="76"/>
        <v>-20.203873598369011</v>
      </c>
      <c r="I435" s="2">
        <f t="shared" si="77"/>
        <v>-22.680937818552497</v>
      </c>
    </row>
    <row r="436" spans="1:9" x14ac:dyDescent="0.25">
      <c r="A436" s="32">
        <v>41254.047692961518</v>
      </c>
      <c r="B436">
        <v>19.88</v>
      </c>
      <c r="C436">
        <v>22.31</v>
      </c>
      <c r="D436" s="2">
        <f t="shared" si="74"/>
        <v>41254.047692961518</v>
      </c>
      <c r="E436" s="24">
        <f t="shared" si="80"/>
        <v>2.0052161096682539</v>
      </c>
      <c r="F436" s="24"/>
      <c r="G436" s="24">
        <f t="shared" si="75"/>
        <v>2.0052161096682539</v>
      </c>
      <c r="H436" s="2">
        <f t="shared" si="76"/>
        <v>-20.265035677879712</v>
      </c>
      <c r="I436" s="2">
        <f t="shared" si="77"/>
        <v>-22.742099898063199</v>
      </c>
    </row>
    <row r="437" spans="1:9" x14ac:dyDescent="0.25">
      <c r="A437" s="32">
        <v>41254.054637405963</v>
      </c>
      <c r="B437">
        <v>19.899999999999999</v>
      </c>
      <c r="C437">
        <v>22.32</v>
      </c>
      <c r="D437" s="2">
        <f t="shared" si="74"/>
        <v>41254.054637405963</v>
      </c>
      <c r="E437" s="24">
        <f t="shared" si="80"/>
        <v>2.0121605541135068</v>
      </c>
      <c r="F437" s="24"/>
      <c r="G437" s="24">
        <f t="shared" si="75"/>
        <v>2.0121605541135068</v>
      </c>
      <c r="H437" s="2">
        <f t="shared" si="76"/>
        <v>-20.285423037716615</v>
      </c>
      <c r="I437" s="2">
        <f t="shared" si="77"/>
        <v>-22.752293577981654</v>
      </c>
    </row>
    <row r="438" spans="1:9" x14ac:dyDescent="0.25">
      <c r="A438" s="32">
        <v>41254.061581850408</v>
      </c>
      <c r="B438">
        <v>19.95</v>
      </c>
      <c r="C438">
        <v>22.38</v>
      </c>
      <c r="D438" s="2">
        <f t="shared" si="74"/>
        <v>41254.061581850408</v>
      </c>
      <c r="E438" s="24">
        <f t="shared" si="80"/>
        <v>2.0191049985587597</v>
      </c>
      <c r="F438" s="24"/>
      <c r="G438" s="24">
        <f t="shared" si="75"/>
        <v>2.0191049985587597</v>
      </c>
      <c r="H438" s="2">
        <f t="shared" si="76"/>
        <v>-20.336391437308869</v>
      </c>
      <c r="I438" s="2">
        <f t="shared" si="77"/>
        <v>-22.813455657492355</v>
      </c>
    </row>
    <row r="439" spans="1:9" x14ac:dyDescent="0.25">
      <c r="A439" s="32">
        <v>41254.068526294854</v>
      </c>
      <c r="B439">
        <v>19.89</v>
      </c>
      <c r="C439">
        <v>22.32</v>
      </c>
      <c r="D439" s="2">
        <f t="shared" si="74"/>
        <v>41254.068526294854</v>
      </c>
      <c r="E439" s="24">
        <f t="shared" si="80"/>
        <v>2.0260494430040126</v>
      </c>
      <c r="F439" s="24"/>
      <c r="G439" s="24">
        <f t="shared" si="75"/>
        <v>2.0260494430040126</v>
      </c>
      <c r="H439" s="2">
        <f t="shared" si="76"/>
        <v>-20.275229357798167</v>
      </c>
      <c r="I439" s="2">
        <f t="shared" si="77"/>
        <v>-22.752293577981654</v>
      </c>
    </row>
    <row r="440" spans="1:9" x14ac:dyDescent="0.25">
      <c r="A440" s="32">
        <v>41254.075470739292</v>
      </c>
      <c r="B440">
        <v>20.02</v>
      </c>
      <c r="C440">
        <v>22.44</v>
      </c>
      <c r="D440" s="2">
        <f t="shared" si="74"/>
        <v>41254.075470739292</v>
      </c>
      <c r="E440" s="24">
        <f t="shared" si="80"/>
        <v>2.0329938874419895</v>
      </c>
      <c r="F440" s="24">
        <f t="shared" ref="F440" si="87">A440</f>
        <v>41254.075470739292</v>
      </c>
      <c r="G440" s="24">
        <f t="shared" si="75"/>
        <v>2.0329938874419895</v>
      </c>
      <c r="H440" s="2">
        <f t="shared" si="76"/>
        <v>-20.407747196738022</v>
      </c>
      <c r="I440" s="2">
        <f t="shared" si="77"/>
        <v>-22.87461773700306</v>
      </c>
    </row>
    <row r="441" spans="1:9" x14ac:dyDescent="0.25">
      <c r="A441" s="32">
        <v>41254.082415183737</v>
      </c>
      <c r="B441">
        <v>20.05</v>
      </c>
      <c r="C441">
        <v>22.48</v>
      </c>
      <c r="D441" s="2">
        <f t="shared" si="74"/>
        <v>41254.082415183737</v>
      </c>
      <c r="E441" s="24">
        <f t="shared" si="80"/>
        <v>2.0399383318872424</v>
      </c>
      <c r="F441" s="24"/>
      <c r="G441" s="24">
        <f t="shared" si="75"/>
        <v>2.0399383318872424</v>
      </c>
      <c r="H441" s="2">
        <f t="shared" si="76"/>
        <v>-20.438328236493376</v>
      </c>
      <c r="I441" s="2">
        <f t="shared" si="77"/>
        <v>-22.915392456676862</v>
      </c>
    </row>
    <row r="442" spans="1:9" x14ac:dyDescent="0.25">
      <c r="A442" s="32">
        <v>41254.089359628182</v>
      </c>
      <c r="B442">
        <v>20.09</v>
      </c>
      <c r="C442">
        <v>22.51</v>
      </c>
      <c r="D442" s="2">
        <f t="shared" si="74"/>
        <v>41254.089359628182</v>
      </c>
      <c r="E442" s="24">
        <f t="shared" si="80"/>
        <v>2.0468827763324953</v>
      </c>
      <c r="F442" s="24"/>
      <c r="G442" s="24">
        <f t="shared" si="75"/>
        <v>2.0468827763324953</v>
      </c>
      <c r="H442" s="2">
        <f t="shared" si="76"/>
        <v>-20.479102956167175</v>
      </c>
      <c r="I442" s="2">
        <f t="shared" si="77"/>
        <v>-22.945973496432213</v>
      </c>
    </row>
    <row r="443" spans="1:9" x14ac:dyDescent="0.25">
      <c r="A443" s="32">
        <v>41254.096304072627</v>
      </c>
      <c r="B443">
        <v>20.13</v>
      </c>
      <c r="C443">
        <v>22.56</v>
      </c>
      <c r="D443" s="2">
        <f t="shared" si="74"/>
        <v>41254.096304072627</v>
      </c>
      <c r="E443" s="24">
        <f t="shared" si="80"/>
        <v>2.0538272207777482</v>
      </c>
      <c r="F443" s="24"/>
      <c r="G443" s="24">
        <f t="shared" si="75"/>
        <v>2.0538272207777482</v>
      </c>
      <c r="H443" s="2">
        <f t="shared" si="76"/>
        <v>-20.519877675840977</v>
      </c>
      <c r="I443" s="2">
        <f t="shared" si="77"/>
        <v>-22.996941896024463</v>
      </c>
    </row>
    <row r="444" spans="1:9" x14ac:dyDescent="0.25">
      <c r="A444" s="32">
        <v>41254.103248517073</v>
      </c>
      <c r="B444">
        <v>20.13</v>
      </c>
      <c r="C444">
        <v>22.56</v>
      </c>
      <c r="D444" s="2">
        <f t="shared" si="74"/>
        <v>41254.103248517073</v>
      </c>
      <c r="E444" s="24">
        <f t="shared" si="80"/>
        <v>2.060771665223001</v>
      </c>
      <c r="F444" s="24"/>
      <c r="G444" s="24">
        <f t="shared" si="75"/>
        <v>2.060771665223001</v>
      </c>
      <c r="H444" s="2">
        <f t="shared" si="76"/>
        <v>-20.519877675840977</v>
      </c>
      <c r="I444" s="2">
        <f t="shared" si="77"/>
        <v>-22.996941896024463</v>
      </c>
    </row>
    <row r="445" spans="1:9" x14ac:dyDescent="0.25">
      <c r="A445" s="32">
        <v>41254.110192961518</v>
      </c>
      <c r="B445">
        <v>20.2</v>
      </c>
      <c r="C445">
        <v>22.63</v>
      </c>
      <c r="D445" s="2">
        <f t="shared" si="74"/>
        <v>41254.110192961518</v>
      </c>
      <c r="E445" s="24">
        <f t="shared" si="80"/>
        <v>2.0677161096682539</v>
      </c>
      <c r="F445" s="24"/>
      <c r="G445" s="24">
        <f t="shared" si="75"/>
        <v>2.0677161096682539</v>
      </c>
      <c r="H445" s="2">
        <f t="shared" si="76"/>
        <v>-20.591233435270134</v>
      </c>
      <c r="I445" s="2">
        <f t="shared" si="77"/>
        <v>-23.06829765545362</v>
      </c>
    </row>
    <row r="446" spans="1:9" x14ac:dyDescent="0.25">
      <c r="A446" s="32">
        <v>41254.117137405963</v>
      </c>
      <c r="B446">
        <v>20.25</v>
      </c>
      <c r="C446">
        <v>22.69</v>
      </c>
      <c r="D446" s="2">
        <f t="shared" si="74"/>
        <v>41254.117137405963</v>
      </c>
      <c r="E446" s="24">
        <f t="shared" si="80"/>
        <v>2.0746605541135068</v>
      </c>
      <c r="F446" s="24">
        <f t="shared" ref="F446" si="88">A446</f>
        <v>41254.117137405963</v>
      </c>
      <c r="G446" s="24">
        <f t="shared" si="75"/>
        <v>2.0746605541135068</v>
      </c>
      <c r="H446" s="2">
        <f t="shared" si="76"/>
        <v>-20.642201834862387</v>
      </c>
      <c r="I446" s="2">
        <f t="shared" si="77"/>
        <v>-23.129459734964325</v>
      </c>
    </row>
    <row r="447" spans="1:9" x14ac:dyDescent="0.25">
      <c r="A447" s="32">
        <v>41254.124081850408</v>
      </c>
      <c r="B447">
        <v>20.29</v>
      </c>
      <c r="C447">
        <v>22.72</v>
      </c>
      <c r="D447" s="2">
        <f t="shared" si="74"/>
        <v>41254.124081850408</v>
      </c>
      <c r="E447" s="24">
        <f t="shared" si="80"/>
        <v>2.0816049985587597</v>
      </c>
      <c r="F447" s="24"/>
      <c r="G447" s="24">
        <f t="shared" si="75"/>
        <v>2.0816049985587597</v>
      </c>
      <c r="H447" s="2">
        <f t="shared" si="76"/>
        <v>-20.682976554536186</v>
      </c>
      <c r="I447" s="2">
        <f t="shared" si="77"/>
        <v>-23.160040774719672</v>
      </c>
    </row>
    <row r="448" spans="1:9" x14ac:dyDescent="0.25">
      <c r="A448" s="32">
        <v>41254.131026294854</v>
      </c>
      <c r="B448">
        <v>20.329999999999998</v>
      </c>
      <c r="C448">
        <v>22.76</v>
      </c>
      <c r="D448" s="2">
        <f t="shared" si="74"/>
        <v>41254.131026294854</v>
      </c>
      <c r="E448" s="24">
        <f t="shared" si="80"/>
        <v>2.0885494430040126</v>
      </c>
      <c r="F448" s="24"/>
      <c r="G448" s="24">
        <f t="shared" si="75"/>
        <v>2.0885494430040126</v>
      </c>
      <c r="H448" s="2">
        <f t="shared" si="76"/>
        <v>-20.723751274209988</v>
      </c>
      <c r="I448" s="2">
        <f t="shared" si="77"/>
        <v>-23.200815494393478</v>
      </c>
    </row>
    <row r="449" spans="1:9" x14ac:dyDescent="0.25">
      <c r="A449" s="32">
        <v>41254.137970739292</v>
      </c>
      <c r="B449">
        <v>20.25</v>
      </c>
      <c r="C449">
        <v>22.67</v>
      </c>
      <c r="D449" s="2">
        <f t="shared" si="74"/>
        <v>41254.137970739292</v>
      </c>
      <c r="E449" s="24">
        <f t="shared" si="80"/>
        <v>2.0954938874419895</v>
      </c>
      <c r="F449" s="24"/>
      <c r="G449" s="24">
        <f t="shared" si="75"/>
        <v>2.0954938874419895</v>
      </c>
      <c r="H449" s="2">
        <f t="shared" si="76"/>
        <v>-20.642201834862387</v>
      </c>
      <c r="I449" s="2">
        <f t="shared" si="77"/>
        <v>-23.109072375127422</v>
      </c>
    </row>
    <row r="450" spans="1:9" x14ac:dyDescent="0.25">
      <c r="A450" s="32">
        <v>41254.144915183737</v>
      </c>
      <c r="B450">
        <v>20.29</v>
      </c>
      <c r="C450">
        <v>22.7</v>
      </c>
      <c r="D450" s="2">
        <f t="shared" si="74"/>
        <v>41254.144915183737</v>
      </c>
      <c r="E450" s="24">
        <f t="shared" si="80"/>
        <v>2.1024383318872424</v>
      </c>
      <c r="F450" s="24"/>
      <c r="G450" s="24">
        <f t="shared" si="75"/>
        <v>2.1024383318872424</v>
      </c>
      <c r="H450" s="2">
        <f t="shared" si="76"/>
        <v>-20.682976554536186</v>
      </c>
      <c r="I450" s="2">
        <f t="shared" si="77"/>
        <v>-23.139653414882773</v>
      </c>
    </row>
    <row r="451" spans="1:9" x14ac:dyDescent="0.25">
      <c r="A451" s="32">
        <v>41254.151859628182</v>
      </c>
      <c r="B451">
        <v>20.329999999999998</v>
      </c>
      <c r="C451">
        <v>22.75</v>
      </c>
      <c r="D451" s="2">
        <f t="shared" si="74"/>
        <v>41254.151859628182</v>
      </c>
      <c r="E451" s="24">
        <f t="shared" si="80"/>
        <v>2.1093827763324953</v>
      </c>
      <c r="F451" s="24"/>
      <c r="G451" s="24">
        <f t="shared" si="75"/>
        <v>2.1093827763324953</v>
      </c>
      <c r="H451" s="2">
        <f t="shared" si="76"/>
        <v>-20.723751274209988</v>
      </c>
      <c r="I451" s="2">
        <f t="shared" si="77"/>
        <v>-23.190621814475026</v>
      </c>
    </row>
    <row r="452" spans="1:9" x14ac:dyDescent="0.25">
      <c r="A452" s="32">
        <v>41254.158804072627</v>
      </c>
      <c r="B452">
        <v>20.38</v>
      </c>
      <c r="C452">
        <v>22.78</v>
      </c>
      <c r="D452" s="2">
        <f t="shared" ref="D452:D515" si="89">A452</f>
        <v>41254.158804072627</v>
      </c>
      <c r="E452" s="24">
        <f t="shared" si="80"/>
        <v>2.1163272207777482</v>
      </c>
      <c r="F452" s="24">
        <f t="shared" ref="F452" si="90">A452</f>
        <v>41254.158804072627</v>
      </c>
      <c r="G452" s="24">
        <f t="shared" ref="G452:G515" si="91">E452</f>
        <v>2.1163272207777482</v>
      </c>
      <c r="H452" s="2">
        <f t="shared" ref="H452:H515" si="92">-B452/0.981</f>
        <v>-20.774719673802242</v>
      </c>
      <c r="I452" s="2">
        <f t="shared" ref="I452:I515" si="93">-C452/0.981</f>
        <v>-23.221202854230377</v>
      </c>
    </row>
    <row r="453" spans="1:9" x14ac:dyDescent="0.25">
      <c r="A453" s="32">
        <v>41254.165748517073</v>
      </c>
      <c r="B453">
        <v>20.41</v>
      </c>
      <c r="C453">
        <v>22.83</v>
      </c>
      <c r="D453" s="2">
        <f t="shared" si="89"/>
        <v>41254.165748517073</v>
      </c>
      <c r="E453" s="24">
        <f t="shared" si="80"/>
        <v>2.123271665223001</v>
      </c>
      <c r="F453" s="24"/>
      <c r="G453" s="24">
        <f t="shared" si="91"/>
        <v>2.123271665223001</v>
      </c>
      <c r="H453" s="2">
        <f t="shared" si="92"/>
        <v>-20.805300713557596</v>
      </c>
      <c r="I453" s="2">
        <f t="shared" si="93"/>
        <v>-23.272171253822627</v>
      </c>
    </row>
    <row r="454" spans="1:9" x14ac:dyDescent="0.25">
      <c r="A454" s="32">
        <v>41254.172692961518</v>
      </c>
      <c r="B454">
        <v>20.43</v>
      </c>
      <c r="C454">
        <v>22.85</v>
      </c>
      <c r="D454" s="2">
        <f t="shared" si="89"/>
        <v>41254.172692961518</v>
      </c>
      <c r="E454" s="24">
        <f t="shared" si="80"/>
        <v>2.1302161096682539</v>
      </c>
      <c r="F454" s="24"/>
      <c r="G454" s="24">
        <f t="shared" si="91"/>
        <v>2.1302161096682539</v>
      </c>
      <c r="H454" s="2">
        <f t="shared" si="92"/>
        <v>-20.825688073394495</v>
      </c>
      <c r="I454" s="2">
        <f t="shared" si="93"/>
        <v>-23.292558613659534</v>
      </c>
    </row>
    <row r="455" spans="1:9" x14ac:dyDescent="0.25">
      <c r="A455" s="32">
        <v>41254.179637405963</v>
      </c>
      <c r="B455">
        <v>20.48</v>
      </c>
      <c r="C455">
        <v>22.9</v>
      </c>
      <c r="D455" s="2">
        <f t="shared" si="89"/>
        <v>41254.179637405963</v>
      </c>
      <c r="E455" s="24">
        <f t="shared" si="80"/>
        <v>2.1371605541135068</v>
      </c>
      <c r="F455" s="24"/>
      <c r="G455" s="24">
        <f t="shared" si="91"/>
        <v>2.1371605541135068</v>
      </c>
      <c r="H455" s="2">
        <f t="shared" si="92"/>
        <v>-20.876656472986749</v>
      </c>
      <c r="I455" s="2">
        <f t="shared" si="93"/>
        <v>-23.343527013251784</v>
      </c>
    </row>
    <row r="456" spans="1:9" x14ac:dyDescent="0.25">
      <c r="A456" s="32">
        <v>41254.186581850408</v>
      </c>
      <c r="B456">
        <v>20.53</v>
      </c>
      <c r="C456">
        <v>22.95</v>
      </c>
      <c r="D456" s="2">
        <f t="shared" si="89"/>
        <v>41254.186581850408</v>
      </c>
      <c r="E456" s="24">
        <f t="shared" si="80"/>
        <v>2.1441049985587597</v>
      </c>
      <c r="F456" s="24"/>
      <c r="G456" s="24">
        <f t="shared" si="91"/>
        <v>2.1441049985587597</v>
      </c>
      <c r="H456" s="2">
        <f t="shared" si="92"/>
        <v>-20.927624872579003</v>
      </c>
      <c r="I456" s="2">
        <f t="shared" si="93"/>
        <v>-23.394495412844037</v>
      </c>
    </row>
    <row r="457" spans="1:9" x14ac:dyDescent="0.25">
      <c r="A457" s="32">
        <v>41254.193526294854</v>
      </c>
      <c r="B457">
        <v>20.54</v>
      </c>
      <c r="C457">
        <v>22.96</v>
      </c>
      <c r="D457" s="2">
        <f t="shared" si="89"/>
        <v>41254.193526294854</v>
      </c>
      <c r="E457" s="24">
        <f t="shared" si="80"/>
        <v>2.1510494430040126</v>
      </c>
      <c r="F457" s="24"/>
      <c r="G457" s="24">
        <f t="shared" si="91"/>
        <v>2.1510494430040126</v>
      </c>
      <c r="H457" s="2">
        <f t="shared" si="92"/>
        <v>-20.93781855249745</v>
      </c>
      <c r="I457" s="2">
        <f t="shared" si="93"/>
        <v>-23.404689092762489</v>
      </c>
    </row>
    <row r="458" spans="1:9" x14ac:dyDescent="0.25">
      <c r="A458" s="32">
        <v>41254.200470739292</v>
      </c>
      <c r="B458">
        <v>20.55</v>
      </c>
      <c r="C458">
        <v>22.98</v>
      </c>
      <c r="D458" s="2">
        <f t="shared" si="89"/>
        <v>41254.200470739292</v>
      </c>
      <c r="E458" s="24">
        <f t="shared" si="80"/>
        <v>2.1579938874419895</v>
      </c>
      <c r="F458" s="24">
        <f t="shared" ref="F458" si="94">A458</f>
        <v>41254.200470739292</v>
      </c>
      <c r="G458" s="24">
        <f t="shared" si="91"/>
        <v>2.1579938874419895</v>
      </c>
      <c r="H458" s="2">
        <f t="shared" si="92"/>
        <v>-20.948012232415902</v>
      </c>
      <c r="I458" s="2">
        <f t="shared" si="93"/>
        <v>-23.425076452599388</v>
      </c>
    </row>
    <row r="459" spans="1:9" x14ac:dyDescent="0.25">
      <c r="A459" s="32">
        <v>41254.207415183737</v>
      </c>
      <c r="B459">
        <v>20.48</v>
      </c>
      <c r="C459">
        <v>22.88</v>
      </c>
      <c r="D459" s="2">
        <f t="shared" si="89"/>
        <v>41254.207415183737</v>
      </c>
      <c r="E459" s="24">
        <f t="shared" si="80"/>
        <v>2.1649383318872424</v>
      </c>
      <c r="F459" s="24"/>
      <c r="G459" s="24">
        <f t="shared" si="91"/>
        <v>2.1649383318872424</v>
      </c>
      <c r="H459" s="2">
        <f t="shared" si="92"/>
        <v>-20.876656472986749</v>
      </c>
      <c r="I459" s="2">
        <f t="shared" si="93"/>
        <v>-23.323139653414881</v>
      </c>
    </row>
    <row r="460" spans="1:9" x14ac:dyDescent="0.25">
      <c r="A460" s="32">
        <v>41254.214359628182</v>
      </c>
      <c r="B460">
        <v>20.61</v>
      </c>
      <c r="C460">
        <v>23.03</v>
      </c>
      <c r="D460" s="2">
        <f t="shared" si="89"/>
        <v>41254.214359628182</v>
      </c>
      <c r="E460" s="24">
        <f t="shared" si="80"/>
        <v>2.1718827763324953</v>
      </c>
      <c r="F460" s="24"/>
      <c r="G460" s="24">
        <f t="shared" si="91"/>
        <v>2.1718827763324953</v>
      </c>
      <c r="H460" s="2">
        <f t="shared" si="92"/>
        <v>-21.009174311926607</v>
      </c>
      <c r="I460" s="2">
        <f t="shared" si="93"/>
        <v>-23.476044852191642</v>
      </c>
    </row>
    <row r="461" spans="1:9" x14ac:dyDescent="0.25">
      <c r="A461" s="32">
        <v>41254.221304072627</v>
      </c>
      <c r="B461">
        <v>20.68</v>
      </c>
      <c r="C461">
        <v>23.08</v>
      </c>
      <c r="D461" s="2">
        <f t="shared" si="89"/>
        <v>41254.221304072627</v>
      </c>
      <c r="E461" s="24">
        <f t="shared" si="80"/>
        <v>2.1788272207777482</v>
      </c>
      <c r="F461" s="24"/>
      <c r="G461" s="24">
        <f t="shared" si="91"/>
        <v>2.1788272207777482</v>
      </c>
      <c r="H461" s="2">
        <f t="shared" si="92"/>
        <v>-21.08053007135576</v>
      </c>
      <c r="I461" s="2">
        <f t="shared" si="93"/>
        <v>-23.527013251783892</v>
      </c>
    </row>
    <row r="462" spans="1:9" x14ac:dyDescent="0.25">
      <c r="A462" s="32">
        <v>41254.228248517073</v>
      </c>
      <c r="B462">
        <v>20.69</v>
      </c>
      <c r="C462">
        <v>23.1</v>
      </c>
      <c r="D462" s="2">
        <f t="shared" si="89"/>
        <v>41254.228248517073</v>
      </c>
      <c r="E462" s="24">
        <f t="shared" si="80"/>
        <v>2.185771665223001</v>
      </c>
      <c r="F462" s="24"/>
      <c r="G462" s="24">
        <f t="shared" si="91"/>
        <v>2.185771665223001</v>
      </c>
      <c r="H462" s="2">
        <f t="shared" si="92"/>
        <v>-21.090723751274211</v>
      </c>
      <c r="I462" s="2">
        <f t="shared" si="93"/>
        <v>-23.547400611620798</v>
      </c>
    </row>
    <row r="463" spans="1:9" x14ac:dyDescent="0.25">
      <c r="A463" s="32">
        <v>41254.235192961518</v>
      </c>
      <c r="B463">
        <v>20.75</v>
      </c>
      <c r="C463">
        <v>23.17</v>
      </c>
      <c r="D463" s="2">
        <f t="shared" si="89"/>
        <v>41254.235192961518</v>
      </c>
      <c r="E463" s="24">
        <f t="shared" si="80"/>
        <v>2.1927161096682539</v>
      </c>
      <c r="F463" s="24"/>
      <c r="G463" s="24">
        <f t="shared" si="91"/>
        <v>2.1927161096682539</v>
      </c>
      <c r="H463" s="2">
        <f t="shared" si="92"/>
        <v>-21.151885830784913</v>
      </c>
      <c r="I463" s="2">
        <f t="shared" si="93"/>
        <v>-23.618756371049951</v>
      </c>
    </row>
    <row r="464" spans="1:9" x14ac:dyDescent="0.25">
      <c r="A464" s="32">
        <v>41254.242137405963</v>
      </c>
      <c r="B464">
        <v>20.45</v>
      </c>
      <c r="C464">
        <v>22.87</v>
      </c>
      <c r="D464" s="2">
        <f t="shared" si="89"/>
        <v>41254.242137405963</v>
      </c>
      <c r="E464" s="24">
        <f t="shared" si="80"/>
        <v>2.1996605541135068</v>
      </c>
      <c r="F464" s="24">
        <f t="shared" ref="F464" si="95">A464</f>
        <v>41254.242137405963</v>
      </c>
      <c r="G464" s="24">
        <f t="shared" si="91"/>
        <v>2.1996605541135068</v>
      </c>
      <c r="H464" s="2">
        <f t="shared" si="92"/>
        <v>-20.846075433231395</v>
      </c>
      <c r="I464" s="2">
        <f t="shared" si="93"/>
        <v>-23.312945973496433</v>
      </c>
    </row>
    <row r="465" spans="1:9" x14ac:dyDescent="0.25">
      <c r="A465" s="32">
        <v>41254.249081850408</v>
      </c>
      <c r="B465">
        <v>20.68</v>
      </c>
      <c r="C465">
        <v>23.09</v>
      </c>
      <c r="D465" s="2">
        <f t="shared" si="89"/>
        <v>41254.249081850408</v>
      </c>
      <c r="E465" s="24">
        <f t="shared" ref="E465:E528" si="96">A465-$K$2</f>
        <v>2.2066049985587597</v>
      </c>
      <c r="F465" s="24"/>
      <c r="G465" s="24">
        <f t="shared" si="91"/>
        <v>2.2066049985587597</v>
      </c>
      <c r="H465" s="2">
        <f t="shared" si="92"/>
        <v>-21.08053007135576</v>
      </c>
      <c r="I465" s="2">
        <f t="shared" si="93"/>
        <v>-23.537206931702343</v>
      </c>
    </row>
    <row r="466" spans="1:9" x14ac:dyDescent="0.25">
      <c r="A466" s="32">
        <v>41254.256026294854</v>
      </c>
      <c r="B466">
        <v>20.73</v>
      </c>
      <c r="C466">
        <v>23.16</v>
      </c>
      <c r="D466" s="2">
        <f t="shared" si="89"/>
        <v>41254.256026294854</v>
      </c>
      <c r="E466" s="24">
        <f t="shared" si="96"/>
        <v>2.2135494430040126</v>
      </c>
      <c r="F466" s="24"/>
      <c r="G466" s="24">
        <f t="shared" si="91"/>
        <v>2.2135494430040126</v>
      </c>
      <c r="H466" s="2">
        <f t="shared" si="92"/>
        <v>-21.131498470948014</v>
      </c>
      <c r="I466" s="2">
        <f t="shared" si="93"/>
        <v>-23.6085626911315</v>
      </c>
    </row>
    <row r="467" spans="1:9" x14ac:dyDescent="0.25">
      <c r="A467" s="32">
        <v>41254.262970739292</v>
      </c>
      <c r="B467">
        <v>20.78</v>
      </c>
      <c r="C467">
        <v>23.21</v>
      </c>
      <c r="D467" s="2">
        <f t="shared" si="89"/>
        <v>41254.262970739292</v>
      </c>
      <c r="E467" s="24">
        <f t="shared" si="96"/>
        <v>2.2204938874419895</v>
      </c>
      <c r="F467" s="24"/>
      <c r="G467" s="24">
        <f t="shared" si="91"/>
        <v>2.2204938874419895</v>
      </c>
      <c r="H467" s="2">
        <f t="shared" si="92"/>
        <v>-21.182466870540267</v>
      </c>
      <c r="I467" s="2">
        <f t="shared" si="93"/>
        <v>-23.659531090723753</v>
      </c>
    </row>
    <row r="468" spans="1:9" x14ac:dyDescent="0.25">
      <c r="A468" s="32">
        <v>41254.269915183737</v>
      </c>
      <c r="B468">
        <v>20.76</v>
      </c>
      <c r="C468">
        <v>23.17</v>
      </c>
      <c r="D468" s="2">
        <f t="shared" si="89"/>
        <v>41254.269915183737</v>
      </c>
      <c r="E468" s="24">
        <f t="shared" si="96"/>
        <v>2.2274383318872424</v>
      </c>
      <c r="F468" s="24"/>
      <c r="G468" s="24">
        <f t="shared" si="91"/>
        <v>2.2274383318872424</v>
      </c>
      <c r="H468" s="2">
        <f t="shared" si="92"/>
        <v>-21.162079510703364</v>
      </c>
      <c r="I468" s="2">
        <f t="shared" si="93"/>
        <v>-23.618756371049951</v>
      </c>
    </row>
    <row r="469" spans="1:9" x14ac:dyDescent="0.25">
      <c r="A469" s="32">
        <v>41254.276859628182</v>
      </c>
      <c r="B469">
        <v>20.82</v>
      </c>
      <c r="C469">
        <v>23.24</v>
      </c>
      <c r="D469" s="2">
        <f t="shared" si="89"/>
        <v>41254.276859628182</v>
      </c>
      <c r="E469" s="24">
        <f t="shared" si="96"/>
        <v>2.2343827763324953</v>
      </c>
      <c r="F469" s="24"/>
      <c r="G469" s="24">
        <f t="shared" si="91"/>
        <v>2.2343827763324953</v>
      </c>
      <c r="H469" s="2">
        <f t="shared" si="92"/>
        <v>-21.223241590214069</v>
      </c>
      <c r="I469" s="2">
        <f t="shared" si="93"/>
        <v>-23.6901121304791</v>
      </c>
    </row>
    <row r="470" spans="1:9" x14ac:dyDescent="0.25">
      <c r="A470" s="32">
        <v>41254.283804072627</v>
      </c>
      <c r="B470">
        <v>20.86</v>
      </c>
      <c r="C470">
        <v>23.27</v>
      </c>
      <c r="D470" s="2">
        <f t="shared" si="89"/>
        <v>41254.283804072627</v>
      </c>
      <c r="E470" s="24">
        <f t="shared" si="96"/>
        <v>2.2413272207777482</v>
      </c>
      <c r="F470" s="24">
        <f t="shared" ref="F470" si="97">A470</f>
        <v>41254.283804072627</v>
      </c>
      <c r="G470" s="24">
        <f t="shared" si="91"/>
        <v>2.2413272207777482</v>
      </c>
      <c r="H470" s="2">
        <f t="shared" si="92"/>
        <v>-21.264016309887868</v>
      </c>
      <c r="I470" s="2">
        <f t="shared" si="93"/>
        <v>-23.720693170234455</v>
      </c>
    </row>
    <row r="471" spans="1:9" x14ac:dyDescent="0.25">
      <c r="A471" s="32">
        <v>41254.290748517073</v>
      </c>
      <c r="B471">
        <v>20.88</v>
      </c>
      <c r="C471">
        <v>23.31</v>
      </c>
      <c r="D471" s="2">
        <f t="shared" si="89"/>
        <v>41254.290748517073</v>
      </c>
      <c r="E471" s="24">
        <f t="shared" si="96"/>
        <v>2.248271665223001</v>
      </c>
      <c r="F471" s="24"/>
      <c r="G471" s="24">
        <f t="shared" si="91"/>
        <v>2.248271665223001</v>
      </c>
      <c r="H471" s="2">
        <f t="shared" si="92"/>
        <v>-21.284403669724771</v>
      </c>
      <c r="I471" s="2">
        <f t="shared" si="93"/>
        <v>-23.761467889908257</v>
      </c>
    </row>
    <row r="472" spans="1:9" x14ac:dyDescent="0.25">
      <c r="A472" s="32">
        <v>41254.297692961518</v>
      </c>
      <c r="B472">
        <v>20.95</v>
      </c>
      <c r="C472">
        <v>23.37</v>
      </c>
      <c r="D472" s="2">
        <f t="shared" si="89"/>
        <v>41254.297692961518</v>
      </c>
      <c r="E472" s="24">
        <f t="shared" si="96"/>
        <v>2.2552161096682539</v>
      </c>
      <c r="F472" s="24"/>
      <c r="G472" s="24">
        <f t="shared" si="91"/>
        <v>2.2552161096682539</v>
      </c>
      <c r="H472" s="2">
        <f t="shared" si="92"/>
        <v>-21.355759429153924</v>
      </c>
      <c r="I472" s="2">
        <f t="shared" si="93"/>
        <v>-23.822629969418962</v>
      </c>
    </row>
    <row r="473" spans="1:9" x14ac:dyDescent="0.25">
      <c r="A473" s="32">
        <v>41254.304637405963</v>
      </c>
      <c r="B473">
        <v>20.87</v>
      </c>
      <c r="C473">
        <v>23.28</v>
      </c>
      <c r="D473" s="2">
        <f t="shared" si="89"/>
        <v>41254.304637405963</v>
      </c>
      <c r="E473" s="24">
        <f t="shared" si="96"/>
        <v>2.2621605541135068</v>
      </c>
      <c r="F473" s="24"/>
      <c r="G473" s="24">
        <f t="shared" si="91"/>
        <v>2.2621605541135068</v>
      </c>
      <c r="H473" s="2">
        <f t="shared" si="92"/>
        <v>-21.274209989806323</v>
      </c>
      <c r="I473" s="2">
        <f t="shared" si="93"/>
        <v>-23.730886850152906</v>
      </c>
    </row>
    <row r="474" spans="1:9" x14ac:dyDescent="0.25">
      <c r="A474" s="32">
        <v>41254.311581850408</v>
      </c>
      <c r="B474">
        <v>21.02</v>
      </c>
      <c r="C474">
        <v>23.44</v>
      </c>
      <c r="D474" s="2">
        <f t="shared" si="89"/>
        <v>41254.311581850408</v>
      </c>
      <c r="E474" s="24">
        <f t="shared" si="96"/>
        <v>2.2691049985587597</v>
      </c>
      <c r="F474" s="24"/>
      <c r="G474" s="24">
        <f t="shared" si="91"/>
        <v>2.2691049985587597</v>
      </c>
      <c r="H474" s="2">
        <f t="shared" si="92"/>
        <v>-21.427115188583077</v>
      </c>
      <c r="I474" s="2">
        <f t="shared" si="93"/>
        <v>-23.893985728848115</v>
      </c>
    </row>
    <row r="475" spans="1:9" x14ac:dyDescent="0.25">
      <c r="A475" s="32">
        <v>41254.318526294854</v>
      </c>
      <c r="B475">
        <v>21.01</v>
      </c>
      <c r="C475">
        <v>23.4</v>
      </c>
      <c r="D475" s="2">
        <f t="shared" si="89"/>
        <v>41254.318526294854</v>
      </c>
      <c r="E475" s="24">
        <f t="shared" si="96"/>
        <v>2.2760494430040126</v>
      </c>
      <c r="F475" s="24"/>
      <c r="G475" s="24">
        <f t="shared" si="91"/>
        <v>2.2760494430040126</v>
      </c>
      <c r="H475" s="2">
        <f t="shared" si="92"/>
        <v>-21.416921508664629</v>
      </c>
      <c r="I475" s="2">
        <f t="shared" si="93"/>
        <v>-23.853211009174309</v>
      </c>
    </row>
    <row r="476" spans="1:9" x14ac:dyDescent="0.25">
      <c r="A476" s="32">
        <v>41254.325470739292</v>
      </c>
      <c r="B476">
        <v>21.05</v>
      </c>
      <c r="C476">
        <v>23.47</v>
      </c>
      <c r="D476" s="2">
        <f t="shared" si="89"/>
        <v>41254.325470739292</v>
      </c>
      <c r="E476" s="24">
        <f t="shared" si="96"/>
        <v>2.2829938874419895</v>
      </c>
      <c r="F476" s="24">
        <f t="shared" ref="F476" si="98">A476</f>
        <v>41254.325470739292</v>
      </c>
      <c r="G476" s="24">
        <f t="shared" si="91"/>
        <v>2.2829938874419895</v>
      </c>
      <c r="H476" s="2">
        <f t="shared" si="92"/>
        <v>-21.457696228338431</v>
      </c>
      <c r="I476" s="2">
        <f t="shared" si="93"/>
        <v>-23.924566768603466</v>
      </c>
    </row>
    <row r="477" spans="1:9" x14ac:dyDescent="0.25">
      <c r="A477" s="32">
        <v>41254.332415183737</v>
      </c>
      <c r="B477">
        <v>21.1</v>
      </c>
      <c r="C477">
        <v>23.52</v>
      </c>
      <c r="D477" s="2">
        <f t="shared" si="89"/>
        <v>41254.332415183737</v>
      </c>
      <c r="E477" s="24">
        <f t="shared" si="96"/>
        <v>2.2899383318872424</v>
      </c>
      <c r="F477" s="24"/>
      <c r="G477" s="24">
        <f t="shared" si="91"/>
        <v>2.2899383318872424</v>
      </c>
      <c r="H477" s="2">
        <f t="shared" si="92"/>
        <v>-21.508664627930685</v>
      </c>
      <c r="I477" s="2">
        <f t="shared" si="93"/>
        <v>-23.975535168195719</v>
      </c>
    </row>
    <row r="478" spans="1:9" x14ac:dyDescent="0.25">
      <c r="A478" s="32">
        <v>41254.339359628182</v>
      </c>
      <c r="B478">
        <v>21.14</v>
      </c>
      <c r="C478">
        <v>23.55</v>
      </c>
      <c r="D478" s="2">
        <f t="shared" si="89"/>
        <v>41254.339359628182</v>
      </c>
      <c r="E478" s="24">
        <f t="shared" si="96"/>
        <v>2.2968827763324953</v>
      </c>
      <c r="F478" s="24"/>
      <c r="G478" s="24">
        <f t="shared" si="91"/>
        <v>2.2968827763324953</v>
      </c>
      <c r="H478" s="2">
        <f t="shared" si="92"/>
        <v>-21.549439347604487</v>
      </c>
      <c r="I478" s="2">
        <f t="shared" si="93"/>
        <v>-24.00611620795107</v>
      </c>
    </row>
    <row r="479" spans="1:9" x14ac:dyDescent="0.25">
      <c r="A479" s="32">
        <v>41254.346304072627</v>
      </c>
      <c r="B479">
        <v>21.19</v>
      </c>
      <c r="C479">
        <v>23.6</v>
      </c>
      <c r="D479" s="2">
        <f t="shared" si="89"/>
        <v>41254.346304072627</v>
      </c>
      <c r="E479" s="24">
        <f t="shared" si="96"/>
        <v>2.3038272207777482</v>
      </c>
      <c r="F479" s="24"/>
      <c r="G479" s="24">
        <f t="shared" si="91"/>
        <v>2.3038272207777482</v>
      </c>
      <c r="H479" s="2">
        <f t="shared" si="92"/>
        <v>-21.600407747196741</v>
      </c>
      <c r="I479" s="2">
        <f t="shared" si="93"/>
        <v>-24.057084607543324</v>
      </c>
    </row>
    <row r="480" spans="1:9" x14ac:dyDescent="0.25">
      <c r="A480" s="32">
        <v>41254.353248517073</v>
      </c>
      <c r="B480">
        <v>20.91</v>
      </c>
      <c r="C480">
        <v>23.31</v>
      </c>
      <c r="D480" s="2">
        <f t="shared" si="89"/>
        <v>41254.353248517073</v>
      </c>
      <c r="E480" s="24">
        <f t="shared" si="96"/>
        <v>2.310771665223001</v>
      </c>
      <c r="F480" s="24"/>
      <c r="G480" s="24">
        <f t="shared" si="91"/>
        <v>2.310771665223001</v>
      </c>
      <c r="H480" s="2">
        <f t="shared" si="92"/>
        <v>-21.314984709480122</v>
      </c>
      <c r="I480" s="2">
        <f t="shared" si="93"/>
        <v>-23.761467889908257</v>
      </c>
    </row>
    <row r="481" spans="1:9" x14ac:dyDescent="0.25">
      <c r="A481" s="32">
        <v>41254.360192961518</v>
      </c>
      <c r="B481">
        <v>21.19</v>
      </c>
      <c r="C481">
        <v>23.6</v>
      </c>
      <c r="D481" s="2">
        <f t="shared" si="89"/>
        <v>41254.360192961518</v>
      </c>
      <c r="E481" s="24">
        <f t="shared" si="96"/>
        <v>2.3177161096682539</v>
      </c>
      <c r="F481" s="24"/>
      <c r="G481" s="24">
        <f t="shared" si="91"/>
        <v>2.3177161096682539</v>
      </c>
      <c r="H481" s="2">
        <f t="shared" si="92"/>
        <v>-21.600407747196741</v>
      </c>
      <c r="I481" s="2">
        <f t="shared" si="93"/>
        <v>-24.057084607543324</v>
      </c>
    </row>
    <row r="482" spans="1:9" x14ac:dyDescent="0.25">
      <c r="A482" s="32">
        <v>41254.367137405963</v>
      </c>
      <c r="B482">
        <v>21.2</v>
      </c>
      <c r="C482">
        <v>23.63</v>
      </c>
      <c r="D482" s="2">
        <f t="shared" si="89"/>
        <v>41254.367137405963</v>
      </c>
      <c r="E482" s="24">
        <f t="shared" si="96"/>
        <v>2.3246605541135068</v>
      </c>
      <c r="F482" s="24">
        <f t="shared" ref="F482" si="99">A482</f>
        <v>41254.367137405963</v>
      </c>
      <c r="G482" s="24">
        <f t="shared" si="91"/>
        <v>2.3246605541135068</v>
      </c>
      <c r="H482" s="2">
        <f t="shared" si="92"/>
        <v>-21.610601427115188</v>
      </c>
      <c r="I482" s="2">
        <f t="shared" si="93"/>
        <v>-24.087665647298675</v>
      </c>
    </row>
    <row r="483" spans="1:9" x14ac:dyDescent="0.25">
      <c r="A483" s="32">
        <v>41254.374081850408</v>
      </c>
      <c r="B483">
        <v>21.25</v>
      </c>
      <c r="C483">
        <v>23.67</v>
      </c>
      <c r="D483" s="2">
        <f t="shared" si="89"/>
        <v>41254.374081850408</v>
      </c>
      <c r="E483" s="24">
        <f t="shared" si="96"/>
        <v>2.3316049985587597</v>
      </c>
      <c r="F483" s="24"/>
      <c r="G483" s="24">
        <f t="shared" si="91"/>
        <v>2.3316049985587597</v>
      </c>
      <c r="H483" s="2">
        <f t="shared" si="92"/>
        <v>-21.661569826707442</v>
      </c>
      <c r="I483" s="2">
        <f t="shared" si="93"/>
        <v>-24.12844036697248</v>
      </c>
    </row>
    <row r="484" spans="1:9" x14ac:dyDescent="0.25">
      <c r="A484" s="32">
        <v>41254.381026294854</v>
      </c>
      <c r="B484">
        <v>21.27</v>
      </c>
      <c r="C484">
        <v>23.7</v>
      </c>
      <c r="D484" s="2">
        <f t="shared" si="89"/>
        <v>41254.381026294854</v>
      </c>
      <c r="E484" s="24">
        <f t="shared" si="96"/>
        <v>2.3385494430040126</v>
      </c>
      <c r="F484" s="24"/>
      <c r="G484" s="24">
        <f t="shared" si="91"/>
        <v>2.3385494430040126</v>
      </c>
      <c r="H484" s="2">
        <f t="shared" si="92"/>
        <v>-21.681957186544341</v>
      </c>
      <c r="I484" s="2">
        <f t="shared" si="93"/>
        <v>-24.159021406727827</v>
      </c>
    </row>
    <row r="485" spans="1:9" x14ac:dyDescent="0.25">
      <c r="A485" s="32">
        <v>41254.387970739292</v>
      </c>
      <c r="B485">
        <v>21.31</v>
      </c>
      <c r="C485">
        <v>23.73</v>
      </c>
      <c r="D485" s="2">
        <f t="shared" si="89"/>
        <v>41254.387970739292</v>
      </c>
      <c r="E485" s="24">
        <f t="shared" si="96"/>
        <v>2.3454938874419895</v>
      </c>
      <c r="F485" s="24"/>
      <c r="G485" s="24">
        <f t="shared" si="91"/>
        <v>2.3454938874419895</v>
      </c>
      <c r="H485" s="2">
        <f t="shared" si="92"/>
        <v>-21.722731906218144</v>
      </c>
      <c r="I485" s="2">
        <f t="shared" si="93"/>
        <v>-24.189602446483182</v>
      </c>
    </row>
    <row r="486" spans="1:9" x14ac:dyDescent="0.25">
      <c r="A486" s="32">
        <v>41254.394915183737</v>
      </c>
      <c r="B486">
        <v>21.35</v>
      </c>
      <c r="C486">
        <v>23.76</v>
      </c>
      <c r="D486" s="2">
        <f t="shared" si="89"/>
        <v>41254.394915183737</v>
      </c>
      <c r="E486" s="24">
        <f t="shared" si="96"/>
        <v>2.3524383318872424</v>
      </c>
      <c r="F486" s="24"/>
      <c r="G486" s="24">
        <f t="shared" si="91"/>
        <v>2.3524383318872424</v>
      </c>
      <c r="H486" s="2">
        <f t="shared" si="92"/>
        <v>-21.763506625891949</v>
      </c>
      <c r="I486" s="2">
        <f t="shared" si="93"/>
        <v>-24.220183486238533</v>
      </c>
    </row>
    <row r="487" spans="1:9" x14ac:dyDescent="0.25">
      <c r="A487" s="32">
        <v>41254.401859628182</v>
      </c>
      <c r="B487">
        <v>21.39</v>
      </c>
      <c r="C487">
        <v>23.78</v>
      </c>
      <c r="D487" s="2">
        <f t="shared" si="89"/>
        <v>41254.401859628182</v>
      </c>
      <c r="E487" s="24">
        <f t="shared" si="96"/>
        <v>2.3593827763324953</v>
      </c>
      <c r="F487" s="24"/>
      <c r="G487" s="24">
        <f t="shared" si="91"/>
        <v>2.3593827763324953</v>
      </c>
      <c r="H487" s="2">
        <f t="shared" si="92"/>
        <v>-21.804281345565752</v>
      </c>
      <c r="I487" s="2">
        <f t="shared" si="93"/>
        <v>-24.240570846075435</v>
      </c>
    </row>
    <row r="488" spans="1:9" x14ac:dyDescent="0.25">
      <c r="A488" s="32">
        <v>41254.408804072627</v>
      </c>
      <c r="B488">
        <v>21.41</v>
      </c>
      <c r="C488">
        <v>23.82</v>
      </c>
      <c r="D488" s="2">
        <f t="shared" si="89"/>
        <v>41254.408804072627</v>
      </c>
      <c r="E488" s="24">
        <f t="shared" si="96"/>
        <v>2.3663272207777482</v>
      </c>
      <c r="F488" s="24">
        <f t="shared" ref="F488" si="100">A488</f>
        <v>41254.408804072627</v>
      </c>
      <c r="G488" s="24">
        <f t="shared" si="91"/>
        <v>2.3663272207777482</v>
      </c>
      <c r="H488" s="2">
        <f t="shared" si="92"/>
        <v>-21.824668705402651</v>
      </c>
      <c r="I488" s="2">
        <f t="shared" si="93"/>
        <v>-24.281345565749238</v>
      </c>
    </row>
    <row r="489" spans="1:9" x14ac:dyDescent="0.25">
      <c r="A489" s="32">
        <v>41254.415748517073</v>
      </c>
      <c r="B489">
        <v>21.45</v>
      </c>
      <c r="C489">
        <v>23.87</v>
      </c>
      <c r="D489" s="2">
        <f t="shared" si="89"/>
        <v>41254.415748517073</v>
      </c>
      <c r="E489" s="24">
        <f t="shared" si="96"/>
        <v>2.373271665223001</v>
      </c>
      <c r="F489" s="24"/>
      <c r="G489" s="24">
        <f t="shared" si="91"/>
        <v>2.373271665223001</v>
      </c>
      <c r="H489" s="2">
        <f t="shared" si="92"/>
        <v>-21.865443425076453</v>
      </c>
      <c r="I489" s="2">
        <f t="shared" si="93"/>
        <v>-24.332313965341491</v>
      </c>
    </row>
    <row r="490" spans="1:9" x14ac:dyDescent="0.25">
      <c r="A490" s="32">
        <v>41254.422692961518</v>
      </c>
      <c r="B490">
        <v>21.35</v>
      </c>
      <c r="C490">
        <v>23.75</v>
      </c>
      <c r="D490" s="2">
        <f t="shared" si="89"/>
        <v>41254.422692961518</v>
      </c>
      <c r="E490" s="24">
        <f t="shared" si="96"/>
        <v>2.3802161096682539</v>
      </c>
      <c r="F490" s="24"/>
      <c r="G490" s="24">
        <f t="shared" si="91"/>
        <v>2.3802161096682539</v>
      </c>
      <c r="H490" s="2">
        <f t="shared" si="92"/>
        <v>-21.763506625891949</v>
      </c>
      <c r="I490" s="2">
        <f t="shared" si="93"/>
        <v>-24.209989806320081</v>
      </c>
    </row>
    <row r="491" spans="1:9" x14ac:dyDescent="0.25">
      <c r="A491" s="32">
        <v>41254.429637405963</v>
      </c>
      <c r="B491">
        <v>21.46</v>
      </c>
      <c r="C491">
        <v>23.88</v>
      </c>
      <c r="D491" s="2">
        <f t="shared" si="89"/>
        <v>41254.429637405963</v>
      </c>
      <c r="E491" s="24">
        <f t="shared" si="96"/>
        <v>2.3871605541135068</v>
      </c>
      <c r="F491" s="24"/>
      <c r="G491" s="24">
        <f t="shared" si="91"/>
        <v>2.3871605541135068</v>
      </c>
      <c r="H491" s="2">
        <f t="shared" si="92"/>
        <v>-21.875637104994905</v>
      </c>
      <c r="I491" s="2">
        <f t="shared" si="93"/>
        <v>-24.342507645259939</v>
      </c>
    </row>
    <row r="492" spans="1:9" x14ac:dyDescent="0.25">
      <c r="A492" s="32">
        <v>41254.436581850408</v>
      </c>
      <c r="B492">
        <v>21.5</v>
      </c>
      <c r="C492">
        <v>23.92</v>
      </c>
      <c r="D492" s="2">
        <f t="shared" si="89"/>
        <v>41254.436581850408</v>
      </c>
      <c r="E492" s="24">
        <f t="shared" si="96"/>
        <v>2.3941049985587597</v>
      </c>
      <c r="F492" s="24"/>
      <c r="G492" s="24">
        <f t="shared" si="91"/>
        <v>2.3941049985587597</v>
      </c>
      <c r="H492" s="2">
        <f t="shared" si="92"/>
        <v>-21.916411824668707</v>
      </c>
      <c r="I492" s="2">
        <f t="shared" si="93"/>
        <v>-24.383282364933745</v>
      </c>
    </row>
    <row r="493" spans="1:9" x14ac:dyDescent="0.25">
      <c r="A493" s="32">
        <v>41254.443526294854</v>
      </c>
      <c r="B493">
        <v>21.52</v>
      </c>
      <c r="C493">
        <v>23.95</v>
      </c>
      <c r="D493" s="2">
        <f t="shared" si="89"/>
        <v>41254.443526294854</v>
      </c>
      <c r="E493" s="24">
        <f t="shared" si="96"/>
        <v>2.4010494430040126</v>
      </c>
      <c r="F493" s="24"/>
      <c r="G493" s="24">
        <f t="shared" si="91"/>
        <v>2.4010494430040126</v>
      </c>
      <c r="H493" s="2">
        <f t="shared" si="92"/>
        <v>-21.936799184505606</v>
      </c>
      <c r="I493" s="2">
        <f t="shared" si="93"/>
        <v>-24.413863404689092</v>
      </c>
    </row>
    <row r="494" spans="1:9" x14ac:dyDescent="0.25">
      <c r="A494" s="32">
        <v>41254.450470739292</v>
      </c>
      <c r="B494">
        <v>21.53</v>
      </c>
      <c r="C494">
        <v>23.96</v>
      </c>
      <c r="D494" s="2">
        <f t="shared" si="89"/>
        <v>41254.450470739292</v>
      </c>
      <c r="E494" s="24">
        <f t="shared" si="96"/>
        <v>2.4079938874419895</v>
      </c>
      <c r="F494" s="24">
        <f t="shared" ref="F494" si="101">A494</f>
        <v>41254.450470739292</v>
      </c>
      <c r="G494" s="24">
        <f t="shared" si="91"/>
        <v>2.4079938874419895</v>
      </c>
      <c r="H494" s="2">
        <f t="shared" si="92"/>
        <v>-21.946992864424058</v>
      </c>
      <c r="I494" s="2">
        <f t="shared" si="93"/>
        <v>-24.424057084607544</v>
      </c>
    </row>
    <row r="495" spans="1:9" x14ac:dyDescent="0.25">
      <c r="A495" s="32">
        <v>41254.457415183737</v>
      </c>
      <c r="B495">
        <v>21.58</v>
      </c>
      <c r="C495">
        <v>24</v>
      </c>
      <c r="D495" s="2">
        <f t="shared" si="89"/>
        <v>41254.457415183737</v>
      </c>
      <c r="E495" s="24">
        <f t="shared" si="96"/>
        <v>2.4149383318872424</v>
      </c>
      <c r="F495" s="24"/>
      <c r="G495" s="24">
        <f t="shared" si="91"/>
        <v>2.4149383318872424</v>
      </c>
      <c r="H495" s="2">
        <f t="shared" si="92"/>
        <v>-21.997961264016308</v>
      </c>
      <c r="I495" s="2">
        <f t="shared" si="93"/>
        <v>-24.464831804281346</v>
      </c>
    </row>
    <row r="496" spans="1:9" x14ac:dyDescent="0.25">
      <c r="A496" s="32">
        <v>41254.464359628182</v>
      </c>
      <c r="B496">
        <v>21.58</v>
      </c>
      <c r="C496">
        <v>24</v>
      </c>
      <c r="D496" s="2">
        <f t="shared" si="89"/>
        <v>41254.464359628182</v>
      </c>
      <c r="E496" s="24">
        <f t="shared" si="96"/>
        <v>2.4218827763324953</v>
      </c>
      <c r="F496" s="24"/>
      <c r="G496" s="24">
        <f t="shared" si="91"/>
        <v>2.4218827763324953</v>
      </c>
      <c r="H496" s="2">
        <f t="shared" si="92"/>
        <v>-21.997961264016308</v>
      </c>
      <c r="I496" s="2">
        <f t="shared" si="93"/>
        <v>-24.464831804281346</v>
      </c>
    </row>
    <row r="497" spans="1:9" x14ac:dyDescent="0.25">
      <c r="A497" s="32">
        <v>41254.471304072627</v>
      </c>
      <c r="B497">
        <v>21.65</v>
      </c>
      <c r="C497">
        <v>24.08</v>
      </c>
      <c r="D497" s="2">
        <f t="shared" si="89"/>
        <v>41254.471304072627</v>
      </c>
      <c r="E497" s="24">
        <f t="shared" si="96"/>
        <v>2.4288272207777482</v>
      </c>
      <c r="F497" s="24"/>
      <c r="G497" s="24">
        <f t="shared" si="91"/>
        <v>2.4288272207777482</v>
      </c>
      <c r="H497" s="2">
        <f t="shared" si="92"/>
        <v>-22.069317023445464</v>
      </c>
      <c r="I497" s="2">
        <f t="shared" si="93"/>
        <v>-24.54638124362895</v>
      </c>
    </row>
    <row r="498" spans="1:9" x14ac:dyDescent="0.25">
      <c r="A498" s="32">
        <v>41254.478248517073</v>
      </c>
      <c r="B498">
        <v>21.7</v>
      </c>
      <c r="C498">
        <v>24.11</v>
      </c>
      <c r="D498" s="2">
        <f t="shared" si="89"/>
        <v>41254.478248517073</v>
      </c>
      <c r="E498" s="24">
        <f t="shared" si="96"/>
        <v>2.435771665223001</v>
      </c>
      <c r="F498" s="24"/>
      <c r="G498" s="24">
        <f t="shared" si="91"/>
        <v>2.435771665223001</v>
      </c>
      <c r="H498" s="2">
        <f t="shared" si="92"/>
        <v>-22.120285423037718</v>
      </c>
      <c r="I498" s="2">
        <f t="shared" si="93"/>
        <v>-24.576962283384301</v>
      </c>
    </row>
    <row r="499" spans="1:9" x14ac:dyDescent="0.25">
      <c r="A499" s="32">
        <v>41254.485192961518</v>
      </c>
      <c r="B499">
        <v>21.64</v>
      </c>
      <c r="C499">
        <v>24.06</v>
      </c>
      <c r="D499" s="2">
        <f t="shared" si="89"/>
        <v>41254.485192961518</v>
      </c>
      <c r="E499" s="24">
        <f t="shared" si="96"/>
        <v>2.4427161096682539</v>
      </c>
      <c r="F499" s="24"/>
      <c r="G499" s="24">
        <f t="shared" si="91"/>
        <v>2.4427161096682539</v>
      </c>
      <c r="H499" s="2">
        <f t="shared" si="92"/>
        <v>-22.059123343527013</v>
      </c>
      <c r="I499" s="2">
        <f t="shared" si="93"/>
        <v>-24.525993883792047</v>
      </c>
    </row>
    <row r="500" spans="1:9" x14ac:dyDescent="0.25">
      <c r="A500" s="32">
        <v>41254.492137405963</v>
      </c>
      <c r="B500">
        <v>21.72</v>
      </c>
      <c r="C500">
        <v>24.12</v>
      </c>
      <c r="D500" s="2">
        <f t="shared" si="89"/>
        <v>41254.492137405963</v>
      </c>
      <c r="E500" s="24">
        <f t="shared" si="96"/>
        <v>2.4496605541135068</v>
      </c>
      <c r="F500" s="24">
        <f t="shared" ref="F500" si="102">A500</f>
        <v>41254.492137405963</v>
      </c>
      <c r="G500" s="24">
        <f t="shared" si="91"/>
        <v>2.4496605541135068</v>
      </c>
      <c r="H500" s="2">
        <f t="shared" si="92"/>
        <v>-22.140672782874617</v>
      </c>
      <c r="I500" s="2">
        <f t="shared" si="93"/>
        <v>-24.587155963302752</v>
      </c>
    </row>
    <row r="501" spans="1:9" x14ac:dyDescent="0.25">
      <c r="A501" s="32">
        <v>41254.499081850408</v>
      </c>
      <c r="B501">
        <v>21.33</v>
      </c>
      <c r="C501">
        <v>23.77</v>
      </c>
      <c r="D501" s="2">
        <f t="shared" si="89"/>
        <v>41254.499081850408</v>
      </c>
      <c r="E501" s="24">
        <f t="shared" si="96"/>
        <v>2.4566049985587597</v>
      </c>
      <c r="F501" s="24"/>
      <c r="G501" s="24">
        <f t="shared" si="91"/>
        <v>2.4566049985587597</v>
      </c>
      <c r="H501" s="2">
        <f t="shared" si="92"/>
        <v>-21.743119266055043</v>
      </c>
      <c r="I501" s="2">
        <f t="shared" si="93"/>
        <v>-24.230377166156984</v>
      </c>
    </row>
    <row r="502" spans="1:9" x14ac:dyDescent="0.25">
      <c r="A502" s="32">
        <v>41254.506026294854</v>
      </c>
      <c r="B502">
        <v>21.59</v>
      </c>
      <c r="C502">
        <v>24.03</v>
      </c>
      <c r="D502" s="2">
        <f t="shared" si="89"/>
        <v>41254.506026294854</v>
      </c>
      <c r="E502" s="24">
        <f t="shared" si="96"/>
        <v>2.4635494430040126</v>
      </c>
      <c r="F502" s="24"/>
      <c r="G502" s="24">
        <f t="shared" si="91"/>
        <v>2.4635494430040126</v>
      </c>
      <c r="H502" s="2">
        <f t="shared" si="92"/>
        <v>-22.008154943934759</v>
      </c>
      <c r="I502" s="2">
        <f t="shared" si="93"/>
        <v>-24.4954128440367</v>
      </c>
    </row>
    <row r="503" spans="1:9" x14ac:dyDescent="0.25">
      <c r="A503" s="32">
        <v>41254.512970739292</v>
      </c>
      <c r="B503">
        <v>21.82</v>
      </c>
      <c r="C503">
        <v>24.24</v>
      </c>
      <c r="D503" s="2">
        <f t="shared" si="89"/>
        <v>41254.512970739292</v>
      </c>
      <c r="E503" s="24">
        <f t="shared" si="96"/>
        <v>2.4704938874419895</v>
      </c>
      <c r="F503" s="24"/>
      <c r="G503" s="24">
        <f t="shared" si="91"/>
        <v>2.4704938874419895</v>
      </c>
      <c r="H503" s="2">
        <f t="shared" si="92"/>
        <v>-22.242609582059124</v>
      </c>
      <c r="I503" s="2">
        <f t="shared" si="93"/>
        <v>-24.709480122324159</v>
      </c>
    </row>
    <row r="504" spans="1:9" x14ac:dyDescent="0.25">
      <c r="A504" s="32">
        <v>41254.519915183737</v>
      </c>
      <c r="B504">
        <v>21.83</v>
      </c>
      <c r="C504">
        <v>24.27</v>
      </c>
      <c r="D504" s="2">
        <f t="shared" si="89"/>
        <v>41254.519915183737</v>
      </c>
      <c r="E504" s="24">
        <f t="shared" si="96"/>
        <v>2.4774383318872424</v>
      </c>
      <c r="F504" s="24"/>
      <c r="G504" s="24">
        <f t="shared" si="91"/>
        <v>2.4774383318872424</v>
      </c>
      <c r="H504" s="2">
        <f t="shared" si="92"/>
        <v>-22.252803261977572</v>
      </c>
      <c r="I504" s="2">
        <f t="shared" si="93"/>
        <v>-24.74006116207951</v>
      </c>
    </row>
    <row r="505" spans="1:9" x14ac:dyDescent="0.25">
      <c r="A505" s="32">
        <v>41254.526859628182</v>
      </c>
      <c r="B505">
        <v>21.82</v>
      </c>
      <c r="C505">
        <v>24.25</v>
      </c>
      <c r="D505" s="2">
        <f t="shared" si="89"/>
        <v>41254.526859628182</v>
      </c>
      <c r="E505" s="24">
        <f t="shared" si="96"/>
        <v>2.4843827763324953</v>
      </c>
      <c r="F505" s="24"/>
      <c r="G505" s="24">
        <f t="shared" si="91"/>
        <v>2.4843827763324953</v>
      </c>
      <c r="H505" s="2">
        <f t="shared" si="92"/>
        <v>-22.242609582059124</v>
      </c>
      <c r="I505" s="2">
        <f t="shared" si="93"/>
        <v>-24.71967380224261</v>
      </c>
    </row>
    <row r="506" spans="1:9" x14ac:dyDescent="0.25">
      <c r="A506" s="32">
        <v>41254.533804072627</v>
      </c>
      <c r="B506">
        <v>21.79</v>
      </c>
      <c r="C506">
        <v>24.21</v>
      </c>
      <c r="D506" s="2">
        <f t="shared" si="89"/>
        <v>41254.533804072627</v>
      </c>
      <c r="E506" s="24">
        <f t="shared" si="96"/>
        <v>2.4913272207777482</v>
      </c>
      <c r="F506" s="24">
        <f t="shared" ref="F506" si="103">A506</f>
        <v>41254.533804072627</v>
      </c>
      <c r="G506" s="24">
        <f t="shared" si="91"/>
        <v>2.4913272207777482</v>
      </c>
      <c r="H506" s="2">
        <f t="shared" si="92"/>
        <v>-22.21202854230377</v>
      </c>
      <c r="I506" s="2">
        <f t="shared" si="93"/>
        <v>-24.678899082568808</v>
      </c>
    </row>
    <row r="507" spans="1:9" x14ac:dyDescent="0.25">
      <c r="A507" s="32">
        <v>41254.540748517073</v>
      </c>
      <c r="B507">
        <v>21.9</v>
      </c>
      <c r="C507">
        <v>24.34</v>
      </c>
      <c r="D507" s="2">
        <f t="shared" si="89"/>
        <v>41254.540748517073</v>
      </c>
      <c r="E507" s="24">
        <f t="shared" si="96"/>
        <v>2.498271665223001</v>
      </c>
      <c r="F507" s="24"/>
      <c r="G507" s="24">
        <f t="shared" si="91"/>
        <v>2.498271665223001</v>
      </c>
      <c r="H507" s="2">
        <f t="shared" si="92"/>
        <v>-22.324159021406725</v>
      </c>
      <c r="I507" s="2">
        <f t="shared" si="93"/>
        <v>-24.811416921508666</v>
      </c>
    </row>
    <row r="508" spans="1:9" x14ac:dyDescent="0.25">
      <c r="A508" s="32">
        <v>41254.547692961518</v>
      </c>
      <c r="B508">
        <v>21.95</v>
      </c>
      <c r="C508">
        <v>24.38</v>
      </c>
      <c r="D508" s="2">
        <f t="shared" si="89"/>
        <v>41254.547692961518</v>
      </c>
      <c r="E508" s="24">
        <f t="shared" si="96"/>
        <v>2.5052161096682539</v>
      </c>
      <c r="F508" s="24"/>
      <c r="G508" s="24">
        <f t="shared" si="91"/>
        <v>2.5052161096682539</v>
      </c>
      <c r="H508" s="2">
        <f t="shared" si="92"/>
        <v>-22.375127420998979</v>
      </c>
      <c r="I508" s="2">
        <f t="shared" si="93"/>
        <v>-24.852191641182465</v>
      </c>
    </row>
    <row r="509" spans="1:9" x14ac:dyDescent="0.25">
      <c r="A509" s="32">
        <v>41254.554637405963</v>
      </c>
      <c r="B509">
        <v>21.97</v>
      </c>
      <c r="C509">
        <v>24.4</v>
      </c>
      <c r="D509" s="2">
        <f t="shared" si="89"/>
        <v>41254.554637405963</v>
      </c>
      <c r="E509" s="24">
        <f t="shared" si="96"/>
        <v>2.5121605541135068</v>
      </c>
      <c r="F509" s="24"/>
      <c r="G509" s="24">
        <f t="shared" si="91"/>
        <v>2.5121605541135068</v>
      </c>
      <c r="H509" s="2">
        <f t="shared" si="92"/>
        <v>-22.395514780835882</v>
      </c>
      <c r="I509" s="2">
        <f t="shared" si="93"/>
        <v>-24.872579001019368</v>
      </c>
    </row>
    <row r="510" spans="1:9" x14ac:dyDescent="0.25">
      <c r="A510" s="32">
        <v>41254.561581850408</v>
      </c>
      <c r="B510">
        <v>21.93</v>
      </c>
      <c r="C510">
        <v>24.37</v>
      </c>
      <c r="D510" s="2">
        <f t="shared" si="89"/>
        <v>41254.561581850408</v>
      </c>
      <c r="E510" s="24">
        <f t="shared" si="96"/>
        <v>2.5191049985587597</v>
      </c>
      <c r="F510" s="24"/>
      <c r="G510" s="24">
        <f t="shared" si="91"/>
        <v>2.5191049985587597</v>
      </c>
      <c r="H510" s="2">
        <f t="shared" si="92"/>
        <v>-22.354740061162079</v>
      </c>
      <c r="I510" s="2">
        <f t="shared" si="93"/>
        <v>-24.841997961264017</v>
      </c>
    </row>
    <row r="511" spans="1:9" x14ac:dyDescent="0.25">
      <c r="A511" s="32">
        <v>41254.568526294854</v>
      </c>
      <c r="B511">
        <v>21.81</v>
      </c>
      <c r="C511">
        <v>24.23</v>
      </c>
      <c r="D511" s="2">
        <f t="shared" si="89"/>
        <v>41254.568526294854</v>
      </c>
      <c r="E511" s="24">
        <f t="shared" si="96"/>
        <v>2.5260494430040126</v>
      </c>
      <c r="F511" s="24"/>
      <c r="G511" s="24">
        <f t="shared" si="91"/>
        <v>2.5260494430040126</v>
      </c>
      <c r="H511" s="2">
        <f t="shared" si="92"/>
        <v>-22.232415902140673</v>
      </c>
      <c r="I511" s="2">
        <f t="shared" si="93"/>
        <v>-24.699286442405711</v>
      </c>
    </row>
    <row r="512" spans="1:9" x14ac:dyDescent="0.25">
      <c r="A512" s="32">
        <v>41254.575470739292</v>
      </c>
      <c r="B512">
        <v>21.98</v>
      </c>
      <c r="C512">
        <v>24.42</v>
      </c>
      <c r="D512" s="2">
        <f t="shared" si="89"/>
        <v>41254.575470739292</v>
      </c>
      <c r="E512" s="24">
        <f t="shared" si="96"/>
        <v>2.5329938874419895</v>
      </c>
      <c r="F512" s="24">
        <f t="shared" ref="F512" si="104">A512</f>
        <v>41254.575470739292</v>
      </c>
      <c r="G512" s="24">
        <f t="shared" si="91"/>
        <v>2.5329938874419895</v>
      </c>
      <c r="H512" s="2">
        <f t="shared" si="92"/>
        <v>-22.405708460754333</v>
      </c>
      <c r="I512" s="2">
        <f t="shared" si="93"/>
        <v>-24.892966360856271</v>
      </c>
    </row>
    <row r="513" spans="1:9" x14ac:dyDescent="0.25">
      <c r="A513" s="32">
        <v>41254.582415183737</v>
      </c>
      <c r="B513">
        <v>22.04</v>
      </c>
      <c r="C513">
        <v>24.48</v>
      </c>
      <c r="D513" s="2">
        <f t="shared" si="89"/>
        <v>41254.582415183737</v>
      </c>
      <c r="E513" s="24">
        <f t="shared" si="96"/>
        <v>2.5399383318872424</v>
      </c>
      <c r="F513" s="24"/>
      <c r="G513" s="24">
        <f t="shared" si="91"/>
        <v>2.5399383318872424</v>
      </c>
      <c r="H513" s="2">
        <f t="shared" si="92"/>
        <v>-22.466870540265035</v>
      </c>
      <c r="I513" s="2">
        <f t="shared" si="93"/>
        <v>-24.954128440366972</v>
      </c>
    </row>
    <row r="514" spans="1:9" x14ac:dyDescent="0.25">
      <c r="A514" s="32">
        <v>41254.589359628182</v>
      </c>
      <c r="B514">
        <v>22.09</v>
      </c>
      <c r="C514">
        <v>24.52</v>
      </c>
      <c r="D514" s="2">
        <f t="shared" si="89"/>
        <v>41254.589359628182</v>
      </c>
      <c r="E514" s="24">
        <f t="shared" si="96"/>
        <v>2.5468827763324953</v>
      </c>
      <c r="F514" s="24"/>
      <c r="G514" s="24">
        <f t="shared" si="91"/>
        <v>2.5468827763324953</v>
      </c>
      <c r="H514" s="2">
        <f t="shared" si="92"/>
        <v>-22.517838939857288</v>
      </c>
      <c r="I514" s="2">
        <f t="shared" si="93"/>
        <v>-24.994903160040774</v>
      </c>
    </row>
    <row r="515" spans="1:9" x14ac:dyDescent="0.25">
      <c r="A515" s="32">
        <v>41254.596304072627</v>
      </c>
      <c r="B515">
        <v>22.12</v>
      </c>
      <c r="C515">
        <v>24.54</v>
      </c>
      <c r="D515" s="2">
        <f t="shared" si="89"/>
        <v>41254.596304072627</v>
      </c>
      <c r="E515" s="24">
        <f t="shared" si="96"/>
        <v>2.5538272207777482</v>
      </c>
      <c r="F515" s="24"/>
      <c r="G515" s="24">
        <f t="shared" si="91"/>
        <v>2.5538272207777482</v>
      </c>
      <c r="H515" s="2">
        <f t="shared" si="92"/>
        <v>-22.548419979612643</v>
      </c>
      <c r="I515" s="2">
        <f t="shared" si="93"/>
        <v>-25.015290519877677</v>
      </c>
    </row>
    <row r="516" spans="1:9" x14ac:dyDescent="0.25">
      <c r="A516" s="32">
        <v>41254.603248517073</v>
      </c>
      <c r="B516">
        <v>22.12</v>
      </c>
      <c r="C516">
        <v>24.55</v>
      </c>
      <c r="D516" s="2">
        <f t="shared" ref="D516:D579" si="105">A516</f>
        <v>41254.603248517073</v>
      </c>
      <c r="E516" s="24">
        <f t="shared" si="96"/>
        <v>2.560771665223001</v>
      </c>
      <c r="F516" s="24"/>
      <c r="G516" s="24">
        <f t="shared" ref="G516:G579" si="106">E516</f>
        <v>2.560771665223001</v>
      </c>
      <c r="H516" s="2">
        <f t="shared" ref="H516:H579" si="107">-B516/0.981</f>
        <v>-22.548419979612643</v>
      </c>
      <c r="I516" s="2">
        <f t="shared" ref="I516:I579" si="108">-C516/0.981</f>
        <v>-25.025484199796129</v>
      </c>
    </row>
    <row r="517" spans="1:9" x14ac:dyDescent="0.25">
      <c r="A517" s="32">
        <v>41254.610192961518</v>
      </c>
      <c r="B517">
        <v>22.15</v>
      </c>
      <c r="C517">
        <v>24.58</v>
      </c>
      <c r="D517" s="2">
        <f t="shared" si="105"/>
        <v>41254.610192961518</v>
      </c>
      <c r="E517" s="24">
        <f t="shared" si="96"/>
        <v>2.5677161096682539</v>
      </c>
      <c r="F517" s="24"/>
      <c r="G517" s="24">
        <f t="shared" si="106"/>
        <v>2.5677161096682539</v>
      </c>
      <c r="H517" s="2">
        <f t="shared" si="107"/>
        <v>-22.57900101936799</v>
      </c>
      <c r="I517" s="2">
        <f t="shared" si="108"/>
        <v>-25.056065239551476</v>
      </c>
    </row>
    <row r="518" spans="1:9" x14ac:dyDescent="0.25">
      <c r="A518" s="32">
        <v>41254.617137405963</v>
      </c>
      <c r="B518">
        <v>22.19</v>
      </c>
      <c r="C518">
        <v>24.61</v>
      </c>
      <c r="D518" s="2">
        <f t="shared" si="105"/>
        <v>41254.617137405963</v>
      </c>
      <c r="E518" s="24">
        <f t="shared" si="96"/>
        <v>2.5746605541135068</v>
      </c>
      <c r="F518" s="24">
        <f t="shared" ref="F518" si="109">A518</f>
        <v>41254.617137405963</v>
      </c>
      <c r="G518" s="24">
        <f t="shared" si="106"/>
        <v>2.5746605541135068</v>
      </c>
      <c r="H518" s="2">
        <f t="shared" si="107"/>
        <v>-22.619775739041796</v>
      </c>
      <c r="I518" s="2">
        <f t="shared" si="108"/>
        <v>-25.08664627930683</v>
      </c>
    </row>
    <row r="519" spans="1:9" x14ac:dyDescent="0.25">
      <c r="A519" s="32">
        <v>41254.624081850408</v>
      </c>
      <c r="B519">
        <v>22.24</v>
      </c>
      <c r="C519">
        <v>24.67</v>
      </c>
      <c r="D519" s="2">
        <f t="shared" si="105"/>
        <v>41254.624081850408</v>
      </c>
      <c r="E519" s="24">
        <f t="shared" si="96"/>
        <v>2.5816049985587597</v>
      </c>
      <c r="F519" s="24"/>
      <c r="G519" s="24">
        <f t="shared" si="106"/>
        <v>2.5816049985587597</v>
      </c>
      <c r="H519" s="2">
        <f t="shared" si="107"/>
        <v>-22.670744138634046</v>
      </c>
      <c r="I519" s="2">
        <f t="shared" si="108"/>
        <v>-25.147808358817535</v>
      </c>
    </row>
    <row r="520" spans="1:9" x14ac:dyDescent="0.25">
      <c r="A520" s="32">
        <v>41254.631026294854</v>
      </c>
      <c r="B520">
        <v>22.28</v>
      </c>
      <c r="C520">
        <v>24.72</v>
      </c>
      <c r="D520" s="2">
        <f t="shared" si="105"/>
        <v>41254.631026294854</v>
      </c>
      <c r="E520" s="24">
        <f t="shared" si="96"/>
        <v>2.5885494430040126</v>
      </c>
      <c r="F520" s="24"/>
      <c r="G520" s="24">
        <f t="shared" si="106"/>
        <v>2.5885494430040126</v>
      </c>
      <c r="H520" s="2">
        <f t="shared" si="107"/>
        <v>-22.711518858307851</v>
      </c>
      <c r="I520" s="2">
        <f t="shared" si="108"/>
        <v>-25.198776758409785</v>
      </c>
    </row>
    <row r="521" spans="1:9" x14ac:dyDescent="0.25">
      <c r="A521" s="32">
        <v>41254.637970739292</v>
      </c>
      <c r="B521">
        <v>22.28</v>
      </c>
      <c r="C521">
        <v>24.72</v>
      </c>
      <c r="D521" s="2">
        <f t="shared" si="105"/>
        <v>41254.637970739292</v>
      </c>
      <c r="E521" s="24">
        <f t="shared" si="96"/>
        <v>2.5954938874419895</v>
      </c>
      <c r="F521" s="24"/>
      <c r="G521" s="24">
        <f t="shared" si="106"/>
        <v>2.5954938874419895</v>
      </c>
      <c r="H521" s="2">
        <f t="shared" si="107"/>
        <v>-22.711518858307851</v>
      </c>
      <c r="I521" s="2">
        <f t="shared" si="108"/>
        <v>-25.198776758409785</v>
      </c>
    </row>
    <row r="522" spans="1:9" x14ac:dyDescent="0.25">
      <c r="A522" s="32">
        <v>41254.644915183737</v>
      </c>
      <c r="B522">
        <v>22.36</v>
      </c>
      <c r="C522">
        <v>24.79</v>
      </c>
      <c r="D522" s="2">
        <f t="shared" si="105"/>
        <v>41254.644915183737</v>
      </c>
      <c r="E522" s="24">
        <f t="shared" si="96"/>
        <v>2.6024383318872424</v>
      </c>
      <c r="F522" s="24"/>
      <c r="G522" s="24">
        <f t="shared" si="106"/>
        <v>2.6024383318872424</v>
      </c>
      <c r="H522" s="2">
        <f t="shared" si="107"/>
        <v>-22.793068297655452</v>
      </c>
      <c r="I522" s="2">
        <f t="shared" si="108"/>
        <v>-25.270132517838938</v>
      </c>
    </row>
    <row r="523" spans="1:9" x14ac:dyDescent="0.25">
      <c r="A523" s="32">
        <v>41254.651859628182</v>
      </c>
      <c r="B523">
        <v>22.38</v>
      </c>
      <c r="C523">
        <v>24.81</v>
      </c>
      <c r="D523" s="2">
        <f t="shared" si="105"/>
        <v>41254.651859628182</v>
      </c>
      <c r="E523" s="24">
        <f t="shared" si="96"/>
        <v>2.6093827763324953</v>
      </c>
      <c r="F523" s="24"/>
      <c r="G523" s="24">
        <f t="shared" si="106"/>
        <v>2.6093827763324953</v>
      </c>
      <c r="H523" s="2">
        <f t="shared" si="107"/>
        <v>-22.813455657492355</v>
      </c>
      <c r="I523" s="2">
        <f t="shared" si="108"/>
        <v>-25.290519877675841</v>
      </c>
    </row>
    <row r="524" spans="1:9" x14ac:dyDescent="0.25">
      <c r="A524" s="32">
        <v>41254.658804072627</v>
      </c>
      <c r="B524">
        <v>22.43</v>
      </c>
      <c r="C524">
        <v>24.86</v>
      </c>
      <c r="D524" s="2">
        <f t="shared" si="105"/>
        <v>41254.658804072627</v>
      </c>
      <c r="E524" s="24">
        <f t="shared" si="96"/>
        <v>2.6163272207777482</v>
      </c>
      <c r="F524" s="24">
        <f t="shared" ref="F524" si="110">A524</f>
        <v>41254.658804072627</v>
      </c>
      <c r="G524" s="24">
        <f t="shared" si="106"/>
        <v>2.6163272207777482</v>
      </c>
      <c r="H524" s="2">
        <f t="shared" si="107"/>
        <v>-22.864424057084609</v>
      </c>
      <c r="I524" s="2">
        <f t="shared" si="108"/>
        <v>-25.341488277268095</v>
      </c>
    </row>
    <row r="525" spans="1:9" x14ac:dyDescent="0.25">
      <c r="A525" s="32">
        <v>41254.665748517073</v>
      </c>
      <c r="B525">
        <v>22.35</v>
      </c>
      <c r="C525">
        <v>24.75</v>
      </c>
      <c r="D525" s="2">
        <f t="shared" si="105"/>
        <v>41254.665748517073</v>
      </c>
      <c r="E525" s="24">
        <f t="shared" si="96"/>
        <v>2.623271665223001</v>
      </c>
      <c r="F525" s="24"/>
      <c r="G525" s="24">
        <f t="shared" si="106"/>
        <v>2.623271665223001</v>
      </c>
      <c r="H525" s="2">
        <f t="shared" si="107"/>
        <v>-22.782874617737004</v>
      </c>
      <c r="I525" s="2">
        <f t="shared" si="108"/>
        <v>-25.22935779816514</v>
      </c>
    </row>
    <row r="526" spans="1:9" x14ac:dyDescent="0.25">
      <c r="A526" s="32">
        <v>41254.672692961518</v>
      </c>
      <c r="B526">
        <v>22.34</v>
      </c>
      <c r="C526">
        <v>24.75</v>
      </c>
      <c r="D526" s="2">
        <f t="shared" si="105"/>
        <v>41254.672692961518</v>
      </c>
      <c r="E526" s="24">
        <f t="shared" si="96"/>
        <v>2.6302161096682539</v>
      </c>
      <c r="F526" s="24"/>
      <c r="G526" s="24">
        <f t="shared" si="106"/>
        <v>2.6302161096682539</v>
      </c>
      <c r="H526" s="2">
        <f t="shared" si="107"/>
        <v>-22.772680937818553</v>
      </c>
      <c r="I526" s="2">
        <f t="shared" si="108"/>
        <v>-25.22935779816514</v>
      </c>
    </row>
    <row r="527" spans="1:9" x14ac:dyDescent="0.25">
      <c r="A527" s="32">
        <v>41254.679637405963</v>
      </c>
      <c r="B527">
        <v>22.39</v>
      </c>
      <c r="C527">
        <v>24.79</v>
      </c>
      <c r="D527" s="2">
        <f t="shared" si="105"/>
        <v>41254.679637405963</v>
      </c>
      <c r="E527" s="24">
        <f t="shared" si="96"/>
        <v>2.6371605541135068</v>
      </c>
      <c r="F527" s="24"/>
      <c r="G527" s="24">
        <f t="shared" si="106"/>
        <v>2.6371605541135068</v>
      </c>
      <c r="H527" s="2">
        <f t="shared" si="107"/>
        <v>-22.823649337410806</v>
      </c>
      <c r="I527" s="2">
        <f t="shared" si="108"/>
        <v>-25.270132517838938</v>
      </c>
    </row>
    <row r="528" spans="1:9" x14ac:dyDescent="0.25">
      <c r="A528" s="32">
        <v>41254.686581850408</v>
      </c>
      <c r="B528">
        <v>22.45</v>
      </c>
      <c r="C528">
        <v>24.86</v>
      </c>
      <c r="D528" s="2">
        <f t="shared" si="105"/>
        <v>41254.686581850408</v>
      </c>
      <c r="E528" s="24">
        <f t="shared" si="96"/>
        <v>2.6441049985587597</v>
      </c>
      <c r="F528" s="24"/>
      <c r="G528" s="24">
        <f t="shared" si="106"/>
        <v>2.6441049985587597</v>
      </c>
      <c r="H528" s="2">
        <f t="shared" si="107"/>
        <v>-22.884811416921508</v>
      </c>
      <c r="I528" s="2">
        <f t="shared" si="108"/>
        <v>-25.341488277268095</v>
      </c>
    </row>
    <row r="529" spans="1:9" x14ac:dyDescent="0.25">
      <c r="A529" s="32">
        <v>41254.693526294854</v>
      </c>
      <c r="B529">
        <v>22.48</v>
      </c>
      <c r="C529">
        <v>24.88</v>
      </c>
      <c r="D529" s="2">
        <f t="shared" si="105"/>
        <v>41254.693526294854</v>
      </c>
      <c r="E529" s="24">
        <f t="shared" ref="E529:E592" si="111">A529-$K$2</f>
        <v>2.6510494430040126</v>
      </c>
      <c r="F529" s="24"/>
      <c r="G529" s="24">
        <f t="shared" si="106"/>
        <v>2.6510494430040126</v>
      </c>
      <c r="H529" s="2">
        <f t="shared" si="107"/>
        <v>-22.915392456676862</v>
      </c>
      <c r="I529" s="2">
        <f t="shared" si="108"/>
        <v>-25.361875637104994</v>
      </c>
    </row>
    <row r="530" spans="1:9" x14ac:dyDescent="0.25">
      <c r="A530" s="32">
        <v>41254.700470739292</v>
      </c>
      <c r="B530">
        <v>22.51</v>
      </c>
      <c r="C530">
        <v>24.93</v>
      </c>
      <c r="D530" s="2">
        <f t="shared" si="105"/>
        <v>41254.700470739292</v>
      </c>
      <c r="E530" s="24">
        <f t="shared" si="111"/>
        <v>2.6579938874419895</v>
      </c>
      <c r="F530" s="24">
        <f t="shared" ref="F530" si="112">A530</f>
        <v>41254.700470739292</v>
      </c>
      <c r="G530" s="24">
        <f t="shared" si="106"/>
        <v>2.6579938874419895</v>
      </c>
      <c r="H530" s="2">
        <f t="shared" si="107"/>
        <v>-22.945973496432213</v>
      </c>
      <c r="I530" s="2">
        <f t="shared" si="108"/>
        <v>-25.412844036697248</v>
      </c>
    </row>
    <row r="531" spans="1:9" x14ac:dyDescent="0.25">
      <c r="A531" s="32">
        <v>41254.707415183737</v>
      </c>
      <c r="B531">
        <v>22.48</v>
      </c>
      <c r="C531">
        <v>24.91</v>
      </c>
      <c r="D531" s="2">
        <f t="shared" si="105"/>
        <v>41254.707415183737</v>
      </c>
      <c r="E531" s="24">
        <f t="shared" si="111"/>
        <v>2.6649383318872424</v>
      </c>
      <c r="F531" s="24"/>
      <c r="G531" s="24">
        <f t="shared" si="106"/>
        <v>2.6649383318872424</v>
      </c>
      <c r="H531" s="2">
        <f t="shared" si="107"/>
        <v>-22.915392456676862</v>
      </c>
      <c r="I531" s="2">
        <f t="shared" si="108"/>
        <v>-25.392456676860348</v>
      </c>
    </row>
    <row r="532" spans="1:9" x14ac:dyDescent="0.25">
      <c r="A532" s="32">
        <v>41254.714359628182</v>
      </c>
      <c r="B532">
        <v>22.51</v>
      </c>
      <c r="C532">
        <v>24.94</v>
      </c>
      <c r="D532" s="2">
        <f t="shared" si="105"/>
        <v>41254.714359628182</v>
      </c>
      <c r="E532" s="24">
        <f t="shared" si="111"/>
        <v>2.6718827763324953</v>
      </c>
      <c r="F532" s="24"/>
      <c r="G532" s="24">
        <f t="shared" si="106"/>
        <v>2.6718827763324953</v>
      </c>
      <c r="H532" s="2">
        <f t="shared" si="107"/>
        <v>-22.945973496432213</v>
      </c>
      <c r="I532" s="2">
        <f t="shared" si="108"/>
        <v>-25.423037716615699</v>
      </c>
    </row>
    <row r="533" spans="1:9" x14ac:dyDescent="0.25">
      <c r="A533" s="32">
        <v>41254.721304072627</v>
      </c>
      <c r="B533">
        <v>22.21</v>
      </c>
      <c r="C533">
        <v>24.3</v>
      </c>
      <c r="D533" s="2">
        <f t="shared" si="105"/>
        <v>41254.721304072627</v>
      </c>
      <c r="E533" s="24">
        <f t="shared" si="111"/>
        <v>2.6788272207777482</v>
      </c>
      <c r="F533" s="24"/>
      <c r="G533" s="24">
        <f t="shared" si="106"/>
        <v>2.6788272207777482</v>
      </c>
      <c r="H533" s="2">
        <f t="shared" si="107"/>
        <v>-22.640163098878695</v>
      </c>
      <c r="I533" s="2">
        <f t="shared" si="108"/>
        <v>-24.770642201834864</v>
      </c>
    </row>
    <row r="534" spans="1:9" x14ac:dyDescent="0.25">
      <c r="A534" s="32">
        <v>41254.728248517073</v>
      </c>
      <c r="B534">
        <v>21.83</v>
      </c>
      <c r="C534">
        <v>24.28</v>
      </c>
      <c r="D534" s="2">
        <f t="shared" si="105"/>
        <v>41254.728248517073</v>
      </c>
      <c r="E534" s="24">
        <f t="shared" si="111"/>
        <v>2.685771665223001</v>
      </c>
      <c r="F534" s="24"/>
      <c r="G534" s="24">
        <f t="shared" si="106"/>
        <v>2.685771665223001</v>
      </c>
      <c r="H534" s="2">
        <f t="shared" si="107"/>
        <v>-22.252803261977572</v>
      </c>
      <c r="I534" s="2">
        <f t="shared" si="108"/>
        <v>-24.750254841997961</v>
      </c>
    </row>
    <row r="535" spans="1:9" x14ac:dyDescent="0.25">
      <c r="A535" s="32">
        <v>41254.735192961518</v>
      </c>
      <c r="B535">
        <v>22.1</v>
      </c>
      <c r="C535">
        <v>24.54</v>
      </c>
      <c r="D535" s="2">
        <f t="shared" si="105"/>
        <v>41254.735192961518</v>
      </c>
      <c r="E535" s="24">
        <f t="shared" si="111"/>
        <v>2.6927161096682539</v>
      </c>
      <c r="F535" s="24"/>
      <c r="G535" s="24">
        <f t="shared" si="106"/>
        <v>2.6927161096682539</v>
      </c>
      <c r="H535" s="2">
        <f t="shared" si="107"/>
        <v>-22.52803261977574</v>
      </c>
      <c r="I535" s="2">
        <f t="shared" si="108"/>
        <v>-25.015290519877677</v>
      </c>
    </row>
    <row r="536" spans="1:9" x14ac:dyDescent="0.25">
      <c r="A536" s="32">
        <v>41254.742137405963</v>
      </c>
      <c r="B536">
        <v>22.34</v>
      </c>
      <c r="C536">
        <v>24.78</v>
      </c>
      <c r="D536" s="2">
        <f t="shared" si="105"/>
        <v>41254.742137405963</v>
      </c>
      <c r="E536" s="24">
        <f t="shared" si="111"/>
        <v>2.6996605541135068</v>
      </c>
      <c r="F536" s="24">
        <f t="shared" ref="F536" si="113">A536</f>
        <v>41254.742137405963</v>
      </c>
      <c r="G536" s="24">
        <f t="shared" si="106"/>
        <v>2.6996605541135068</v>
      </c>
      <c r="H536" s="2">
        <f t="shared" si="107"/>
        <v>-22.772680937818553</v>
      </c>
      <c r="I536" s="2">
        <f t="shared" si="108"/>
        <v>-25.25993883792049</v>
      </c>
    </row>
    <row r="537" spans="1:9" x14ac:dyDescent="0.25">
      <c r="A537" s="32">
        <v>41254.749081850408</v>
      </c>
      <c r="B537">
        <v>22.52</v>
      </c>
      <c r="C537">
        <v>24.95</v>
      </c>
      <c r="D537" s="2">
        <f t="shared" si="105"/>
        <v>41254.749081850408</v>
      </c>
      <c r="E537" s="24">
        <f t="shared" si="111"/>
        <v>2.7066049985587597</v>
      </c>
      <c r="F537" s="24"/>
      <c r="G537" s="24">
        <f t="shared" si="106"/>
        <v>2.7066049985587597</v>
      </c>
      <c r="H537" s="2">
        <f t="shared" si="107"/>
        <v>-22.956167176350661</v>
      </c>
      <c r="I537" s="2">
        <f t="shared" si="108"/>
        <v>-25.433231396534147</v>
      </c>
    </row>
    <row r="538" spans="1:9" x14ac:dyDescent="0.25">
      <c r="A538" s="32">
        <v>41254.756026294854</v>
      </c>
      <c r="B538">
        <v>22.6</v>
      </c>
      <c r="C538">
        <v>25.06</v>
      </c>
      <c r="D538" s="2">
        <f t="shared" si="105"/>
        <v>41254.756026294854</v>
      </c>
      <c r="E538" s="24">
        <f t="shared" si="111"/>
        <v>2.7135494430040126</v>
      </c>
      <c r="F538" s="24"/>
      <c r="G538" s="24">
        <f t="shared" si="106"/>
        <v>2.7135494430040126</v>
      </c>
      <c r="H538" s="2">
        <f t="shared" si="107"/>
        <v>-23.037716615698269</v>
      </c>
      <c r="I538" s="2">
        <f t="shared" si="108"/>
        <v>-25.545361875637106</v>
      </c>
    </row>
    <row r="539" spans="1:9" x14ac:dyDescent="0.25">
      <c r="A539" s="32">
        <v>41254.762970739292</v>
      </c>
      <c r="B539">
        <v>22.67</v>
      </c>
      <c r="C539">
        <v>25.08</v>
      </c>
      <c r="D539" s="2">
        <f t="shared" si="105"/>
        <v>41254.762970739292</v>
      </c>
      <c r="E539" s="24">
        <f t="shared" si="111"/>
        <v>2.7204938874419895</v>
      </c>
      <c r="F539" s="24"/>
      <c r="G539" s="24">
        <f t="shared" si="106"/>
        <v>2.7204938874419895</v>
      </c>
      <c r="H539" s="2">
        <f t="shared" si="107"/>
        <v>-23.109072375127422</v>
      </c>
      <c r="I539" s="2">
        <f t="shared" si="108"/>
        <v>-25.565749235474005</v>
      </c>
    </row>
    <row r="540" spans="1:9" x14ac:dyDescent="0.25">
      <c r="A540" s="32">
        <v>41254.769915183737</v>
      </c>
      <c r="B540">
        <v>22.7</v>
      </c>
      <c r="C540">
        <v>25.13</v>
      </c>
      <c r="D540" s="2">
        <f t="shared" si="105"/>
        <v>41254.769915183737</v>
      </c>
      <c r="E540" s="24">
        <f t="shared" si="111"/>
        <v>2.7274383318872424</v>
      </c>
      <c r="F540" s="24"/>
      <c r="G540" s="24">
        <f t="shared" si="106"/>
        <v>2.7274383318872424</v>
      </c>
      <c r="H540" s="2">
        <f t="shared" si="107"/>
        <v>-23.139653414882773</v>
      </c>
      <c r="I540" s="2">
        <f t="shared" si="108"/>
        <v>-25.616717635066259</v>
      </c>
    </row>
    <row r="541" spans="1:9" x14ac:dyDescent="0.25">
      <c r="A541" s="32">
        <v>41254.776859628182</v>
      </c>
      <c r="B541">
        <v>22.69</v>
      </c>
      <c r="C541">
        <v>25.11</v>
      </c>
      <c r="D541" s="2">
        <f t="shared" si="105"/>
        <v>41254.776859628182</v>
      </c>
      <c r="E541" s="24">
        <f t="shared" si="111"/>
        <v>2.7343827763324953</v>
      </c>
      <c r="F541" s="24"/>
      <c r="G541" s="24">
        <f t="shared" si="106"/>
        <v>2.7343827763324953</v>
      </c>
      <c r="H541" s="2">
        <f t="shared" si="107"/>
        <v>-23.129459734964325</v>
      </c>
      <c r="I541" s="2">
        <f t="shared" si="108"/>
        <v>-25.596330275229359</v>
      </c>
    </row>
    <row r="542" spans="1:9" x14ac:dyDescent="0.25">
      <c r="A542" s="32">
        <v>41254.783804072627</v>
      </c>
      <c r="B542">
        <v>22.8</v>
      </c>
      <c r="C542">
        <v>25.22</v>
      </c>
      <c r="D542" s="2">
        <f t="shared" si="105"/>
        <v>41254.783804072627</v>
      </c>
      <c r="E542" s="24">
        <f t="shared" si="111"/>
        <v>2.7413272207777482</v>
      </c>
      <c r="F542" s="24">
        <f t="shared" ref="F542" si="114">A542</f>
        <v>41254.783804072627</v>
      </c>
      <c r="G542" s="24">
        <f t="shared" si="106"/>
        <v>2.7413272207777482</v>
      </c>
      <c r="H542" s="2">
        <f t="shared" si="107"/>
        <v>-23.24159021406728</v>
      </c>
      <c r="I542" s="2">
        <f t="shared" si="108"/>
        <v>-25.708460754332314</v>
      </c>
    </row>
    <row r="543" spans="1:9" x14ac:dyDescent="0.25">
      <c r="A543" s="32">
        <v>41254.790748517073</v>
      </c>
      <c r="B543">
        <v>22.84</v>
      </c>
      <c r="C543">
        <v>25.26</v>
      </c>
      <c r="D543" s="2">
        <f t="shared" si="105"/>
        <v>41254.790748517073</v>
      </c>
      <c r="E543" s="24">
        <f t="shared" si="111"/>
        <v>2.748271665223001</v>
      </c>
      <c r="F543" s="24"/>
      <c r="G543" s="24">
        <f t="shared" si="106"/>
        <v>2.748271665223001</v>
      </c>
      <c r="H543" s="2">
        <f t="shared" si="107"/>
        <v>-23.282364933741082</v>
      </c>
      <c r="I543" s="2">
        <f t="shared" si="108"/>
        <v>-25.749235474006117</v>
      </c>
    </row>
    <row r="544" spans="1:9" x14ac:dyDescent="0.25">
      <c r="A544" s="32">
        <v>41254.797692961518</v>
      </c>
      <c r="B544">
        <v>22.88</v>
      </c>
      <c r="C544">
        <v>25.3</v>
      </c>
      <c r="D544" s="2">
        <f t="shared" si="105"/>
        <v>41254.797692961518</v>
      </c>
      <c r="E544" s="24">
        <f t="shared" si="111"/>
        <v>2.7552161096682539</v>
      </c>
      <c r="F544" s="24"/>
      <c r="G544" s="24">
        <f t="shared" si="106"/>
        <v>2.7552161096682539</v>
      </c>
      <c r="H544" s="2">
        <f t="shared" si="107"/>
        <v>-23.323139653414881</v>
      </c>
      <c r="I544" s="2">
        <f t="shared" si="108"/>
        <v>-25.790010193679919</v>
      </c>
    </row>
    <row r="545" spans="1:9" x14ac:dyDescent="0.25">
      <c r="A545" s="32">
        <v>41254.804637405963</v>
      </c>
      <c r="B545">
        <v>22.96</v>
      </c>
      <c r="C545">
        <v>25.37</v>
      </c>
      <c r="D545" s="2">
        <f t="shared" si="105"/>
        <v>41254.804637405963</v>
      </c>
      <c r="E545" s="24">
        <f t="shared" si="111"/>
        <v>2.7621605541135068</v>
      </c>
      <c r="F545" s="24"/>
      <c r="G545" s="24">
        <f t="shared" si="106"/>
        <v>2.7621605541135068</v>
      </c>
      <c r="H545" s="2">
        <f t="shared" si="107"/>
        <v>-23.404689092762489</v>
      </c>
      <c r="I545" s="2">
        <f t="shared" si="108"/>
        <v>-25.861365953109075</v>
      </c>
    </row>
    <row r="546" spans="1:9" x14ac:dyDescent="0.25">
      <c r="A546" s="32">
        <v>41254.811581850408</v>
      </c>
      <c r="B546">
        <v>22.98</v>
      </c>
      <c r="C546">
        <v>25.4</v>
      </c>
      <c r="D546" s="2">
        <f t="shared" si="105"/>
        <v>41254.811581850408</v>
      </c>
      <c r="E546" s="24">
        <f t="shared" si="111"/>
        <v>2.7691049985587597</v>
      </c>
      <c r="F546" s="24"/>
      <c r="G546" s="24">
        <f t="shared" si="106"/>
        <v>2.7691049985587597</v>
      </c>
      <c r="H546" s="2">
        <f t="shared" si="107"/>
        <v>-23.425076452599388</v>
      </c>
      <c r="I546" s="2">
        <f t="shared" si="108"/>
        <v>-25.891946992864423</v>
      </c>
    </row>
    <row r="547" spans="1:9" x14ac:dyDescent="0.25">
      <c r="A547" s="32">
        <v>41254.818526294854</v>
      </c>
      <c r="B547">
        <v>22.99</v>
      </c>
      <c r="C547">
        <v>25.41</v>
      </c>
      <c r="D547" s="2">
        <f t="shared" si="105"/>
        <v>41254.818526294854</v>
      </c>
      <c r="E547" s="24">
        <f t="shared" si="111"/>
        <v>2.7760494430040126</v>
      </c>
      <c r="F547" s="24"/>
      <c r="G547" s="24">
        <f t="shared" si="106"/>
        <v>2.7760494430040126</v>
      </c>
      <c r="H547" s="2">
        <f t="shared" si="107"/>
        <v>-23.435270132517839</v>
      </c>
      <c r="I547" s="2">
        <f t="shared" si="108"/>
        <v>-25.902140672782874</v>
      </c>
    </row>
    <row r="548" spans="1:9" x14ac:dyDescent="0.25">
      <c r="A548" s="32">
        <v>41254.825470739292</v>
      </c>
      <c r="B548">
        <v>23.05</v>
      </c>
      <c r="C548">
        <v>25.48</v>
      </c>
      <c r="D548" s="2">
        <f t="shared" si="105"/>
        <v>41254.825470739292</v>
      </c>
      <c r="E548" s="24">
        <f t="shared" si="111"/>
        <v>2.7829938874419895</v>
      </c>
      <c r="F548" s="24">
        <f t="shared" ref="F548" si="115">A548</f>
        <v>41254.825470739292</v>
      </c>
      <c r="G548" s="24">
        <f t="shared" si="106"/>
        <v>2.7829938874419895</v>
      </c>
      <c r="H548" s="2">
        <f t="shared" si="107"/>
        <v>-23.496432212028544</v>
      </c>
      <c r="I548" s="2">
        <f t="shared" si="108"/>
        <v>-25.973496432212031</v>
      </c>
    </row>
    <row r="549" spans="1:9" x14ac:dyDescent="0.25">
      <c r="A549" s="32">
        <v>41254.832415183737</v>
      </c>
      <c r="B549">
        <v>23.12</v>
      </c>
      <c r="C549">
        <v>25.54</v>
      </c>
      <c r="D549" s="2">
        <f t="shared" si="105"/>
        <v>41254.832415183737</v>
      </c>
      <c r="E549" s="24">
        <f t="shared" si="111"/>
        <v>2.7899383318872424</v>
      </c>
      <c r="F549" s="24"/>
      <c r="G549" s="24">
        <f t="shared" si="106"/>
        <v>2.7899383318872424</v>
      </c>
      <c r="H549" s="2">
        <f t="shared" si="107"/>
        <v>-23.567787971457697</v>
      </c>
      <c r="I549" s="2">
        <f t="shared" si="108"/>
        <v>-26.034658511722732</v>
      </c>
    </row>
    <row r="550" spans="1:9" x14ac:dyDescent="0.25">
      <c r="A550" s="32">
        <v>41254.839359628182</v>
      </c>
      <c r="B550">
        <v>23.19</v>
      </c>
      <c r="C550">
        <v>25.61</v>
      </c>
      <c r="D550" s="2">
        <f t="shared" si="105"/>
        <v>41254.839359628182</v>
      </c>
      <c r="E550" s="24">
        <f t="shared" si="111"/>
        <v>2.7968827763324953</v>
      </c>
      <c r="F550" s="24"/>
      <c r="G550" s="24">
        <f t="shared" si="106"/>
        <v>2.7968827763324953</v>
      </c>
      <c r="H550" s="2">
        <f t="shared" si="107"/>
        <v>-23.63914373088685</v>
      </c>
      <c r="I550" s="2">
        <f t="shared" si="108"/>
        <v>-26.106014271151885</v>
      </c>
    </row>
    <row r="551" spans="1:9" x14ac:dyDescent="0.25">
      <c r="A551" s="32">
        <v>41254.846304072627</v>
      </c>
      <c r="B551">
        <v>23.23</v>
      </c>
      <c r="C551">
        <v>25.66</v>
      </c>
      <c r="D551" s="2">
        <f t="shared" si="105"/>
        <v>41254.846304072627</v>
      </c>
      <c r="E551" s="24">
        <f t="shared" si="111"/>
        <v>2.8038272207777482</v>
      </c>
      <c r="F551" s="24"/>
      <c r="G551" s="24">
        <f t="shared" si="106"/>
        <v>2.8038272207777482</v>
      </c>
      <c r="H551" s="2">
        <f t="shared" si="107"/>
        <v>-23.679918450560653</v>
      </c>
      <c r="I551" s="2">
        <f t="shared" si="108"/>
        <v>-26.156982670744139</v>
      </c>
    </row>
    <row r="552" spans="1:9" x14ac:dyDescent="0.25">
      <c r="A552" s="32">
        <v>41254.853248517073</v>
      </c>
      <c r="B552">
        <v>23.28</v>
      </c>
      <c r="C552">
        <v>25.71</v>
      </c>
      <c r="D552" s="2">
        <f t="shared" si="105"/>
        <v>41254.853248517073</v>
      </c>
      <c r="E552" s="24">
        <f t="shared" si="111"/>
        <v>2.810771665223001</v>
      </c>
      <c r="F552" s="24"/>
      <c r="G552" s="24">
        <f t="shared" si="106"/>
        <v>2.810771665223001</v>
      </c>
      <c r="H552" s="2">
        <f t="shared" si="107"/>
        <v>-23.730886850152906</v>
      </c>
      <c r="I552" s="2">
        <f t="shared" si="108"/>
        <v>-26.207951070336392</v>
      </c>
    </row>
    <row r="553" spans="1:9" x14ac:dyDescent="0.25">
      <c r="A553" s="32">
        <v>41254.860192961518</v>
      </c>
      <c r="B553">
        <v>23.34</v>
      </c>
      <c r="C553">
        <v>25.77</v>
      </c>
      <c r="D553" s="2">
        <f t="shared" si="105"/>
        <v>41254.860192961518</v>
      </c>
      <c r="E553" s="24">
        <f t="shared" si="111"/>
        <v>2.8177161096682539</v>
      </c>
      <c r="F553" s="24"/>
      <c r="G553" s="24">
        <f t="shared" si="106"/>
        <v>2.8177161096682539</v>
      </c>
      <c r="H553" s="2">
        <f t="shared" si="107"/>
        <v>-23.792048929663608</v>
      </c>
      <c r="I553" s="2">
        <f t="shared" si="108"/>
        <v>-26.269113149847094</v>
      </c>
    </row>
    <row r="554" spans="1:9" x14ac:dyDescent="0.25">
      <c r="A554" s="32">
        <v>41254.867137405963</v>
      </c>
      <c r="B554">
        <v>23.38</v>
      </c>
      <c r="C554">
        <v>25.8</v>
      </c>
      <c r="D554" s="2">
        <f t="shared" si="105"/>
        <v>41254.867137405963</v>
      </c>
      <c r="E554" s="24">
        <f t="shared" si="111"/>
        <v>2.8246605541135068</v>
      </c>
      <c r="F554" s="24">
        <f t="shared" ref="F554" si="116">A554</f>
        <v>41254.867137405963</v>
      </c>
      <c r="G554" s="24">
        <f t="shared" si="106"/>
        <v>2.8246605541135068</v>
      </c>
      <c r="H554" s="2">
        <f t="shared" si="107"/>
        <v>-23.83282364933741</v>
      </c>
      <c r="I554" s="2">
        <f t="shared" si="108"/>
        <v>-26.299694189602448</v>
      </c>
    </row>
    <row r="555" spans="1:9" x14ac:dyDescent="0.25">
      <c r="A555" s="32">
        <v>41254.874081850408</v>
      </c>
      <c r="B555">
        <v>23.44</v>
      </c>
      <c r="C555">
        <v>25.86</v>
      </c>
      <c r="D555" s="2">
        <f t="shared" si="105"/>
        <v>41254.874081850408</v>
      </c>
      <c r="E555" s="24">
        <f t="shared" si="111"/>
        <v>2.8316049985587597</v>
      </c>
      <c r="F555" s="24"/>
      <c r="G555" s="24">
        <f t="shared" si="106"/>
        <v>2.8316049985587597</v>
      </c>
      <c r="H555" s="2">
        <f t="shared" si="107"/>
        <v>-23.893985728848115</v>
      </c>
      <c r="I555" s="2">
        <f t="shared" si="108"/>
        <v>-26.36085626911315</v>
      </c>
    </row>
    <row r="556" spans="1:9" x14ac:dyDescent="0.25">
      <c r="A556" s="32">
        <v>41254.881026294854</v>
      </c>
      <c r="B556">
        <v>23.47</v>
      </c>
      <c r="C556">
        <v>25.87</v>
      </c>
      <c r="D556" s="2">
        <f t="shared" si="105"/>
        <v>41254.881026294854</v>
      </c>
      <c r="E556" s="24">
        <f t="shared" si="111"/>
        <v>2.8385494430040126</v>
      </c>
      <c r="F556" s="24"/>
      <c r="G556" s="24">
        <f t="shared" si="106"/>
        <v>2.8385494430040126</v>
      </c>
      <c r="H556" s="2">
        <f t="shared" si="107"/>
        <v>-23.924566768603466</v>
      </c>
      <c r="I556" s="2">
        <f t="shared" si="108"/>
        <v>-26.371049949031601</v>
      </c>
    </row>
    <row r="557" spans="1:9" x14ac:dyDescent="0.25">
      <c r="A557" s="32">
        <v>41254.887970739292</v>
      </c>
      <c r="B557">
        <v>23.54</v>
      </c>
      <c r="C557">
        <v>25.97</v>
      </c>
      <c r="D557" s="2">
        <f t="shared" si="105"/>
        <v>41254.887970739292</v>
      </c>
      <c r="E557" s="24">
        <f t="shared" si="111"/>
        <v>2.8454938874419895</v>
      </c>
      <c r="F557" s="24"/>
      <c r="G557" s="24">
        <f t="shared" si="106"/>
        <v>2.8454938874419895</v>
      </c>
      <c r="H557" s="2">
        <f t="shared" si="107"/>
        <v>-23.995922528032619</v>
      </c>
      <c r="I557" s="2">
        <f t="shared" si="108"/>
        <v>-26.472986748216105</v>
      </c>
    </row>
    <row r="558" spans="1:9" x14ac:dyDescent="0.25">
      <c r="A558" s="32">
        <v>41254.894915183737</v>
      </c>
      <c r="B558">
        <v>23.58</v>
      </c>
      <c r="C558">
        <v>26</v>
      </c>
      <c r="D558" s="2">
        <f t="shared" si="105"/>
        <v>41254.894915183737</v>
      </c>
      <c r="E558" s="24">
        <f t="shared" si="111"/>
        <v>2.8524383318872424</v>
      </c>
      <c r="F558" s="24"/>
      <c r="G558" s="24">
        <f t="shared" si="106"/>
        <v>2.8524383318872424</v>
      </c>
      <c r="H558" s="2">
        <f t="shared" si="107"/>
        <v>-24.036697247706421</v>
      </c>
      <c r="I558" s="2">
        <f t="shared" si="108"/>
        <v>-26.503567787971459</v>
      </c>
    </row>
    <row r="559" spans="1:9" x14ac:dyDescent="0.25">
      <c r="A559" s="32">
        <v>41254.901859628182</v>
      </c>
      <c r="B559">
        <v>23.58</v>
      </c>
      <c r="C559">
        <v>25.99</v>
      </c>
      <c r="D559" s="2">
        <f t="shared" si="105"/>
        <v>41254.901859628182</v>
      </c>
      <c r="E559" s="24">
        <f t="shared" si="111"/>
        <v>2.8593827763324953</v>
      </c>
      <c r="F559" s="24"/>
      <c r="G559" s="24">
        <f t="shared" si="106"/>
        <v>2.8593827763324953</v>
      </c>
      <c r="H559" s="2">
        <f t="shared" si="107"/>
        <v>-24.036697247706421</v>
      </c>
      <c r="I559" s="2">
        <f t="shared" si="108"/>
        <v>-26.493374108053008</v>
      </c>
    </row>
    <row r="560" spans="1:9" x14ac:dyDescent="0.25">
      <c r="A560" s="32">
        <v>41254.908804072627</v>
      </c>
      <c r="B560">
        <v>23.57</v>
      </c>
      <c r="C560">
        <v>26</v>
      </c>
      <c r="D560" s="2">
        <f t="shared" si="105"/>
        <v>41254.908804072627</v>
      </c>
      <c r="E560" s="24">
        <f t="shared" si="111"/>
        <v>2.8663272207777482</v>
      </c>
      <c r="F560" s="24">
        <f t="shared" ref="F560" si="117">A560</f>
        <v>41254.908804072627</v>
      </c>
      <c r="G560" s="24">
        <f t="shared" si="106"/>
        <v>2.8663272207777482</v>
      </c>
      <c r="H560" s="2">
        <f t="shared" si="107"/>
        <v>-24.026503567787973</v>
      </c>
      <c r="I560" s="2">
        <f t="shared" si="108"/>
        <v>-26.503567787971459</v>
      </c>
    </row>
    <row r="561" spans="1:9" x14ac:dyDescent="0.25">
      <c r="A561" s="32">
        <v>41254.915748517073</v>
      </c>
      <c r="B561">
        <v>23.55</v>
      </c>
      <c r="C561">
        <v>25.98</v>
      </c>
      <c r="D561" s="2">
        <f t="shared" si="105"/>
        <v>41254.915748517073</v>
      </c>
      <c r="E561" s="24">
        <f t="shared" si="111"/>
        <v>2.873271665223001</v>
      </c>
      <c r="F561" s="24"/>
      <c r="G561" s="24">
        <f t="shared" si="106"/>
        <v>2.873271665223001</v>
      </c>
      <c r="H561" s="2">
        <f t="shared" si="107"/>
        <v>-24.00611620795107</v>
      </c>
      <c r="I561" s="2">
        <f t="shared" si="108"/>
        <v>-26.483180428134556</v>
      </c>
    </row>
    <row r="562" spans="1:9" x14ac:dyDescent="0.25">
      <c r="A562" s="32">
        <v>41254.922692961518</v>
      </c>
      <c r="B562">
        <v>23.7</v>
      </c>
      <c r="C562">
        <v>26.12</v>
      </c>
      <c r="D562" s="2">
        <f t="shared" si="105"/>
        <v>41254.922692961518</v>
      </c>
      <c r="E562" s="24">
        <f t="shared" si="111"/>
        <v>2.8802161096682539</v>
      </c>
      <c r="F562" s="24"/>
      <c r="G562" s="24">
        <f t="shared" si="106"/>
        <v>2.8802161096682539</v>
      </c>
      <c r="H562" s="2">
        <f t="shared" si="107"/>
        <v>-24.159021406727827</v>
      </c>
      <c r="I562" s="2">
        <f t="shared" si="108"/>
        <v>-26.625891946992866</v>
      </c>
    </row>
    <row r="563" spans="1:9" x14ac:dyDescent="0.25">
      <c r="A563" s="32">
        <v>41254.929637405963</v>
      </c>
      <c r="B563">
        <v>23.74</v>
      </c>
      <c r="C563">
        <v>26.17</v>
      </c>
      <c r="D563" s="2">
        <f t="shared" si="105"/>
        <v>41254.929637405963</v>
      </c>
      <c r="E563" s="24">
        <f t="shared" si="111"/>
        <v>2.8871605541135068</v>
      </c>
      <c r="F563" s="24"/>
      <c r="G563" s="24">
        <f t="shared" si="106"/>
        <v>2.8871605541135068</v>
      </c>
      <c r="H563" s="2">
        <f t="shared" si="107"/>
        <v>-24.19979612640163</v>
      </c>
      <c r="I563" s="2">
        <f t="shared" si="108"/>
        <v>-26.676860346585119</v>
      </c>
    </row>
    <row r="564" spans="1:9" x14ac:dyDescent="0.25">
      <c r="A564" s="32">
        <v>41254.936581850408</v>
      </c>
      <c r="B564">
        <v>23.78</v>
      </c>
      <c r="C564">
        <v>26.21</v>
      </c>
      <c r="D564" s="2">
        <f t="shared" si="105"/>
        <v>41254.936581850408</v>
      </c>
      <c r="E564" s="24">
        <f t="shared" si="111"/>
        <v>2.8941049985587597</v>
      </c>
      <c r="F564" s="24"/>
      <c r="G564" s="24">
        <f t="shared" si="106"/>
        <v>2.8941049985587597</v>
      </c>
      <c r="H564" s="2">
        <f t="shared" si="107"/>
        <v>-24.240570846075435</v>
      </c>
      <c r="I564" s="2">
        <f t="shared" si="108"/>
        <v>-26.717635066258921</v>
      </c>
    </row>
    <row r="565" spans="1:9" x14ac:dyDescent="0.25">
      <c r="A565" s="32">
        <v>41254.943526294854</v>
      </c>
      <c r="B565">
        <v>23.83</v>
      </c>
      <c r="C565">
        <v>26.26</v>
      </c>
      <c r="D565" s="2">
        <f t="shared" si="105"/>
        <v>41254.943526294854</v>
      </c>
      <c r="E565" s="24">
        <f t="shared" si="111"/>
        <v>2.9010494430040126</v>
      </c>
      <c r="F565" s="24"/>
      <c r="G565" s="24">
        <f t="shared" si="106"/>
        <v>2.9010494430040126</v>
      </c>
      <c r="H565" s="2">
        <f t="shared" si="107"/>
        <v>-24.291539245667686</v>
      </c>
      <c r="I565" s="2">
        <f t="shared" si="108"/>
        <v>-26.768603465851175</v>
      </c>
    </row>
    <row r="566" spans="1:9" x14ac:dyDescent="0.25">
      <c r="A566" s="32">
        <v>41254.950470739292</v>
      </c>
      <c r="B566">
        <v>23.86</v>
      </c>
      <c r="C566">
        <v>26.29</v>
      </c>
      <c r="D566" s="2">
        <f t="shared" si="105"/>
        <v>41254.950470739292</v>
      </c>
      <c r="E566" s="24">
        <f t="shared" si="111"/>
        <v>2.9079938874419895</v>
      </c>
      <c r="F566" s="24">
        <f t="shared" ref="F566" si="118">A566</f>
        <v>41254.950470739292</v>
      </c>
      <c r="G566" s="24">
        <f t="shared" si="106"/>
        <v>2.9079938874419895</v>
      </c>
      <c r="H566" s="2">
        <f t="shared" si="107"/>
        <v>-24.322120285423036</v>
      </c>
      <c r="I566" s="2">
        <f t="shared" si="108"/>
        <v>-26.799184505606522</v>
      </c>
    </row>
    <row r="567" spans="1:9" x14ac:dyDescent="0.25">
      <c r="A567" s="32">
        <v>41254.957415183737</v>
      </c>
      <c r="B567">
        <v>23.94</v>
      </c>
      <c r="C567">
        <v>26.37</v>
      </c>
      <c r="D567" s="2">
        <f t="shared" si="105"/>
        <v>41254.957415183737</v>
      </c>
      <c r="E567" s="24">
        <f t="shared" si="111"/>
        <v>2.9149383318872424</v>
      </c>
      <c r="F567" s="24"/>
      <c r="G567" s="24">
        <f t="shared" si="106"/>
        <v>2.9149383318872424</v>
      </c>
      <c r="H567" s="2">
        <f t="shared" si="107"/>
        <v>-24.403669724770644</v>
      </c>
      <c r="I567" s="2">
        <f t="shared" si="108"/>
        <v>-26.88073394495413</v>
      </c>
    </row>
    <row r="568" spans="1:9" x14ac:dyDescent="0.25">
      <c r="A568" s="32">
        <v>41254.964359628182</v>
      </c>
      <c r="B568">
        <v>23.97</v>
      </c>
      <c r="C568">
        <v>26.38</v>
      </c>
      <c r="D568" s="2">
        <f t="shared" si="105"/>
        <v>41254.964359628182</v>
      </c>
      <c r="E568" s="24">
        <f t="shared" si="111"/>
        <v>2.9218827763324953</v>
      </c>
      <c r="F568" s="24"/>
      <c r="G568" s="24">
        <f t="shared" si="106"/>
        <v>2.9218827763324953</v>
      </c>
      <c r="H568" s="2">
        <f t="shared" si="107"/>
        <v>-24.434250764525991</v>
      </c>
      <c r="I568" s="2">
        <f t="shared" si="108"/>
        <v>-26.890927624872578</v>
      </c>
    </row>
    <row r="569" spans="1:9" x14ac:dyDescent="0.25">
      <c r="A569" s="32">
        <v>41254.971304072627</v>
      </c>
      <c r="B569">
        <v>23.93</v>
      </c>
      <c r="C569">
        <v>26.39</v>
      </c>
      <c r="D569" s="2">
        <f t="shared" si="105"/>
        <v>41254.971304072627</v>
      </c>
      <c r="E569" s="24">
        <f t="shared" si="111"/>
        <v>2.9288272207777482</v>
      </c>
      <c r="F569" s="24"/>
      <c r="G569" s="24">
        <f t="shared" si="106"/>
        <v>2.9288272207777482</v>
      </c>
      <c r="H569" s="2">
        <f t="shared" si="107"/>
        <v>-24.393476044852193</v>
      </c>
      <c r="I569" s="2">
        <f t="shared" si="108"/>
        <v>-26.90112130479103</v>
      </c>
    </row>
    <row r="570" spans="1:9" x14ac:dyDescent="0.25">
      <c r="A570" s="32">
        <v>41254.978248517073</v>
      </c>
      <c r="B570">
        <v>24.03</v>
      </c>
      <c r="C570">
        <v>26.47</v>
      </c>
      <c r="D570" s="2">
        <f t="shared" si="105"/>
        <v>41254.978248517073</v>
      </c>
      <c r="E570" s="24">
        <f t="shared" si="111"/>
        <v>2.935771665223001</v>
      </c>
      <c r="F570" s="24"/>
      <c r="G570" s="24">
        <f t="shared" si="106"/>
        <v>2.935771665223001</v>
      </c>
      <c r="H570" s="2">
        <f t="shared" si="107"/>
        <v>-24.4954128440367</v>
      </c>
      <c r="I570" s="2">
        <f t="shared" si="108"/>
        <v>-26.982670744138634</v>
      </c>
    </row>
    <row r="571" spans="1:9" x14ac:dyDescent="0.25">
      <c r="A571" s="32">
        <v>41254.985192961518</v>
      </c>
      <c r="B571">
        <v>24.06</v>
      </c>
      <c r="C571">
        <v>26.5</v>
      </c>
      <c r="D571" s="2">
        <f t="shared" si="105"/>
        <v>41254.985192961518</v>
      </c>
      <c r="E571" s="24">
        <f t="shared" si="111"/>
        <v>2.9427161096682539</v>
      </c>
      <c r="F571" s="24"/>
      <c r="G571" s="24">
        <f t="shared" si="106"/>
        <v>2.9427161096682539</v>
      </c>
      <c r="H571" s="2">
        <f t="shared" si="107"/>
        <v>-24.525993883792047</v>
      </c>
      <c r="I571" s="2">
        <f t="shared" si="108"/>
        <v>-27.013251783893985</v>
      </c>
    </row>
    <row r="572" spans="1:9" x14ac:dyDescent="0.25">
      <c r="A572" s="32">
        <v>41254.992137405963</v>
      </c>
      <c r="B572">
        <v>24.12</v>
      </c>
      <c r="C572">
        <v>26.56</v>
      </c>
      <c r="D572" s="2">
        <f t="shared" si="105"/>
        <v>41254.992137405963</v>
      </c>
      <c r="E572" s="24">
        <f t="shared" si="111"/>
        <v>2.9496605541135068</v>
      </c>
      <c r="F572" s="24">
        <f t="shared" ref="F572" si="119">A572</f>
        <v>41254.992137405963</v>
      </c>
      <c r="G572" s="24">
        <f t="shared" si="106"/>
        <v>2.9496605541135068</v>
      </c>
      <c r="H572" s="2">
        <f t="shared" si="107"/>
        <v>-24.587155963302752</v>
      </c>
      <c r="I572" s="2">
        <f t="shared" si="108"/>
        <v>-27.07441386340469</v>
      </c>
    </row>
    <row r="573" spans="1:9" x14ac:dyDescent="0.25">
      <c r="A573" s="32">
        <v>41254.999081850408</v>
      </c>
      <c r="B573">
        <v>24.18</v>
      </c>
      <c r="C573">
        <v>26.62</v>
      </c>
      <c r="D573" s="2">
        <f t="shared" si="105"/>
        <v>41254.999081850408</v>
      </c>
      <c r="E573" s="24">
        <f t="shared" si="111"/>
        <v>2.9566049985587597</v>
      </c>
      <c r="F573" s="24"/>
      <c r="G573" s="24">
        <f t="shared" si="106"/>
        <v>2.9566049985587597</v>
      </c>
      <c r="H573" s="2">
        <f t="shared" si="107"/>
        <v>-24.648318042813457</v>
      </c>
      <c r="I573" s="2">
        <f t="shared" si="108"/>
        <v>-27.135575942915395</v>
      </c>
    </row>
    <row r="574" spans="1:9" x14ac:dyDescent="0.25">
      <c r="A574" s="32">
        <v>41255.006026294854</v>
      </c>
      <c r="B574">
        <v>24.21</v>
      </c>
      <c r="C574">
        <v>26.64</v>
      </c>
      <c r="D574" s="2">
        <f t="shared" si="105"/>
        <v>41255.006026294854</v>
      </c>
      <c r="E574" s="24">
        <f t="shared" si="111"/>
        <v>2.9635494430040126</v>
      </c>
      <c r="F574" s="24"/>
      <c r="G574" s="24">
        <f t="shared" si="106"/>
        <v>2.9635494430040126</v>
      </c>
      <c r="H574" s="2">
        <f t="shared" si="107"/>
        <v>-24.678899082568808</v>
      </c>
      <c r="I574" s="2">
        <f t="shared" si="108"/>
        <v>-27.155963302752294</v>
      </c>
    </row>
    <row r="575" spans="1:9" x14ac:dyDescent="0.25">
      <c r="A575" s="32">
        <v>41255.012970739292</v>
      </c>
      <c r="B575">
        <v>24.25</v>
      </c>
      <c r="C575">
        <v>26.69</v>
      </c>
      <c r="D575" s="2">
        <f t="shared" si="105"/>
        <v>41255.012970739292</v>
      </c>
      <c r="E575" s="24">
        <f t="shared" si="111"/>
        <v>2.9704938874419895</v>
      </c>
      <c r="F575" s="24"/>
      <c r="G575" s="24">
        <f t="shared" si="106"/>
        <v>2.9704938874419895</v>
      </c>
      <c r="H575" s="2">
        <f t="shared" si="107"/>
        <v>-24.71967380224261</v>
      </c>
      <c r="I575" s="2">
        <f t="shared" si="108"/>
        <v>-27.206931702344548</v>
      </c>
    </row>
    <row r="576" spans="1:9" x14ac:dyDescent="0.25">
      <c r="A576" s="32">
        <v>41255.019915183737</v>
      </c>
      <c r="B576">
        <v>24.3</v>
      </c>
      <c r="C576">
        <v>26.74</v>
      </c>
      <c r="D576" s="2">
        <f t="shared" si="105"/>
        <v>41255.019915183737</v>
      </c>
      <c r="E576" s="24">
        <f t="shared" si="111"/>
        <v>2.9774383318872424</v>
      </c>
      <c r="F576" s="24"/>
      <c r="G576" s="24">
        <f t="shared" si="106"/>
        <v>2.9774383318872424</v>
      </c>
      <c r="H576" s="2">
        <f t="shared" si="107"/>
        <v>-24.770642201834864</v>
      </c>
      <c r="I576" s="2">
        <f t="shared" si="108"/>
        <v>-27.257900101936798</v>
      </c>
    </row>
    <row r="577" spans="1:9" x14ac:dyDescent="0.25">
      <c r="A577" s="32">
        <v>41255.026859628182</v>
      </c>
      <c r="B577">
        <v>24.34</v>
      </c>
      <c r="C577">
        <v>26.77</v>
      </c>
      <c r="D577" s="2">
        <f t="shared" si="105"/>
        <v>41255.026859628182</v>
      </c>
      <c r="E577" s="24">
        <f t="shared" si="111"/>
        <v>2.9843827763324953</v>
      </c>
      <c r="F577" s="24"/>
      <c r="G577" s="24">
        <f t="shared" si="106"/>
        <v>2.9843827763324953</v>
      </c>
      <c r="H577" s="2">
        <f t="shared" si="107"/>
        <v>-24.811416921508666</v>
      </c>
      <c r="I577" s="2">
        <f t="shared" si="108"/>
        <v>-27.288481141692152</v>
      </c>
    </row>
    <row r="578" spans="1:9" x14ac:dyDescent="0.25">
      <c r="A578" s="32">
        <v>41255.033804072627</v>
      </c>
      <c r="B578">
        <v>24.39</v>
      </c>
      <c r="C578">
        <v>26.83</v>
      </c>
      <c r="D578" s="2">
        <f t="shared" si="105"/>
        <v>41255.033804072627</v>
      </c>
      <c r="E578" s="24">
        <f t="shared" si="111"/>
        <v>2.9913272207777482</v>
      </c>
      <c r="F578" s="24">
        <f t="shared" ref="F578" si="120">A578</f>
        <v>41255.033804072627</v>
      </c>
      <c r="G578" s="24">
        <f t="shared" si="106"/>
        <v>2.9913272207777482</v>
      </c>
      <c r="H578" s="2">
        <f t="shared" si="107"/>
        <v>-24.86238532110092</v>
      </c>
      <c r="I578" s="2">
        <f t="shared" si="108"/>
        <v>-27.349643221202854</v>
      </c>
    </row>
    <row r="579" spans="1:9" x14ac:dyDescent="0.25">
      <c r="A579" s="32">
        <v>41255.040748517073</v>
      </c>
      <c r="B579">
        <v>24.42</v>
      </c>
      <c r="C579">
        <v>26.85</v>
      </c>
      <c r="D579" s="2">
        <f t="shared" si="105"/>
        <v>41255.040748517073</v>
      </c>
      <c r="E579" s="24">
        <f t="shared" si="111"/>
        <v>2.998271665223001</v>
      </c>
      <c r="F579" s="24"/>
      <c r="G579" s="24">
        <f t="shared" si="106"/>
        <v>2.998271665223001</v>
      </c>
      <c r="H579" s="2">
        <f t="shared" si="107"/>
        <v>-24.892966360856271</v>
      </c>
      <c r="I579" s="2">
        <f t="shared" si="108"/>
        <v>-27.370030581039757</v>
      </c>
    </row>
    <row r="580" spans="1:9" x14ac:dyDescent="0.25">
      <c r="A580" s="32">
        <v>41255.047692961518</v>
      </c>
      <c r="B580">
        <v>24.48</v>
      </c>
      <c r="C580">
        <v>26.9</v>
      </c>
      <c r="D580" s="2">
        <f t="shared" ref="D580:D643" si="121">A580</f>
        <v>41255.047692961518</v>
      </c>
      <c r="E580" s="24">
        <f t="shared" si="111"/>
        <v>3.0052161096682539</v>
      </c>
      <c r="F580" s="24"/>
      <c r="G580" s="24">
        <f t="shared" ref="G580:G643" si="122">E580</f>
        <v>3.0052161096682539</v>
      </c>
      <c r="H580" s="2">
        <f t="shared" ref="H580:H643" si="123">-B580/0.981</f>
        <v>-24.954128440366972</v>
      </c>
      <c r="I580" s="2">
        <f t="shared" ref="I580:I643" si="124">-C580/0.981</f>
        <v>-27.420998980632007</v>
      </c>
    </row>
    <row r="581" spans="1:9" x14ac:dyDescent="0.25">
      <c r="A581" s="32">
        <v>41255.054637405963</v>
      </c>
      <c r="B581">
        <v>24.5</v>
      </c>
      <c r="C581">
        <v>26.94</v>
      </c>
      <c r="D581" s="2">
        <f t="shared" si="121"/>
        <v>41255.054637405963</v>
      </c>
      <c r="E581" s="24">
        <f t="shared" si="111"/>
        <v>3.0121605541135068</v>
      </c>
      <c r="F581" s="24"/>
      <c r="G581" s="24">
        <f t="shared" si="122"/>
        <v>3.0121605541135068</v>
      </c>
      <c r="H581" s="2">
        <f t="shared" si="123"/>
        <v>-24.974515800203875</v>
      </c>
      <c r="I581" s="2">
        <f t="shared" si="124"/>
        <v>-27.461773700305812</v>
      </c>
    </row>
    <row r="582" spans="1:9" x14ac:dyDescent="0.25">
      <c r="A582" s="32">
        <v>41255.061581850408</v>
      </c>
      <c r="B582">
        <v>24.45</v>
      </c>
      <c r="C582">
        <v>26.89</v>
      </c>
      <c r="D582" s="2">
        <f t="shared" si="121"/>
        <v>41255.061581850408</v>
      </c>
      <c r="E582" s="24">
        <f t="shared" si="111"/>
        <v>3.0191049985587597</v>
      </c>
      <c r="F582" s="24"/>
      <c r="G582" s="24">
        <f t="shared" si="122"/>
        <v>3.0191049985587597</v>
      </c>
      <c r="H582" s="2">
        <f t="shared" si="123"/>
        <v>-24.923547400611621</v>
      </c>
      <c r="I582" s="2">
        <f t="shared" si="124"/>
        <v>-27.410805300713559</v>
      </c>
    </row>
    <row r="583" spans="1:9" x14ac:dyDescent="0.25">
      <c r="A583" s="32">
        <v>41255.068526294854</v>
      </c>
      <c r="B583">
        <v>24.54</v>
      </c>
      <c r="C583">
        <v>26.97</v>
      </c>
      <c r="D583" s="2">
        <f t="shared" si="121"/>
        <v>41255.068526294854</v>
      </c>
      <c r="E583" s="24">
        <f t="shared" si="111"/>
        <v>3.0260494430040126</v>
      </c>
      <c r="F583" s="24"/>
      <c r="G583" s="24">
        <f t="shared" si="122"/>
        <v>3.0260494430040126</v>
      </c>
      <c r="H583" s="2">
        <f t="shared" si="123"/>
        <v>-25.015290519877677</v>
      </c>
      <c r="I583" s="2">
        <f t="shared" si="124"/>
        <v>-27.49235474006116</v>
      </c>
    </row>
    <row r="584" spans="1:9" x14ac:dyDescent="0.25">
      <c r="A584" s="32">
        <v>41255.075470739292</v>
      </c>
      <c r="B584">
        <v>24.54</v>
      </c>
      <c r="C584">
        <v>26.97</v>
      </c>
      <c r="D584" s="2">
        <f t="shared" si="121"/>
        <v>41255.075470739292</v>
      </c>
      <c r="E584" s="24">
        <f t="shared" si="111"/>
        <v>3.0329938874419895</v>
      </c>
      <c r="F584" s="24">
        <f t="shared" ref="F584" si="125">A584</f>
        <v>41255.075470739292</v>
      </c>
      <c r="G584" s="24">
        <f t="shared" si="122"/>
        <v>3.0329938874419895</v>
      </c>
      <c r="H584" s="2">
        <f t="shared" si="123"/>
        <v>-25.015290519877677</v>
      </c>
      <c r="I584" s="2">
        <f t="shared" si="124"/>
        <v>-27.49235474006116</v>
      </c>
    </row>
    <row r="585" spans="1:9" x14ac:dyDescent="0.25">
      <c r="A585" s="32">
        <v>41255.082415183737</v>
      </c>
      <c r="B585">
        <v>24.6</v>
      </c>
      <c r="C585">
        <v>27.03</v>
      </c>
      <c r="D585" s="2">
        <f t="shared" si="121"/>
        <v>41255.082415183737</v>
      </c>
      <c r="E585" s="24">
        <f t="shared" si="111"/>
        <v>3.0399383318872424</v>
      </c>
      <c r="F585" s="24"/>
      <c r="G585" s="24">
        <f t="shared" si="122"/>
        <v>3.0399383318872424</v>
      </c>
      <c r="H585" s="2">
        <f t="shared" si="123"/>
        <v>-25.076452599388382</v>
      </c>
      <c r="I585" s="2">
        <f t="shared" si="124"/>
        <v>-27.553516819571868</v>
      </c>
    </row>
    <row r="586" spans="1:9" x14ac:dyDescent="0.25">
      <c r="A586" s="32">
        <v>41255.089359628182</v>
      </c>
      <c r="B586">
        <v>24.64</v>
      </c>
      <c r="C586">
        <v>27.08</v>
      </c>
      <c r="D586" s="2">
        <f t="shared" si="121"/>
        <v>41255.089359628182</v>
      </c>
      <c r="E586" s="24">
        <f t="shared" si="111"/>
        <v>3.0468827763324953</v>
      </c>
      <c r="F586" s="24"/>
      <c r="G586" s="24">
        <f t="shared" si="122"/>
        <v>3.0468827763324953</v>
      </c>
      <c r="H586" s="2">
        <f t="shared" si="123"/>
        <v>-25.117227319062181</v>
      </c>
      <c r="I586" s="2">
        <f t="shared" si="124"/>
        <v>-27.604485219164118</v>
      </c>
    </row>
    <row r="587" spans="1:9" x14ac:dyDescent="0.25">
      <c r="A587" s="32">
        <v>41255.096304072627</v>
      </c>
      <c r="B587">
        <v>24.67</v>
      </c>
      <c r="C587">
        <v>27.12</v>
      </c>
      <c r="D587" s="2">
        <f t="shared" si="121"/>
        <v>41255.096304072627</v>
      </c>
      <c r="E587" s="24">
        <f t="shared" si="111"/>
        <v>3.0538272207777482</v>
      </c>
      <c r="F587" s="24"/>
      <c r="G587" s="24">
        <f t="shared" si="122"/>
        <v>3.0538272207777482</v>
      </c>
      <c r="H587" s="2">
        <f t="shared" si="123"/>
        <v>-25.147808358817535</v>
      </c>
      <c r="I587" s="2">
        <f t="shared" si="124"/>
        <v>-27.645259938837921</v>
      </c>
    </row>
    <row r="588" spans="1:9" x14ac:dyDescent="0.25">
      <c r="A588" s="32">
        <v>41255.103248517073</v>
      </c>
      <c r="B588">
        <v>24.68</v>
      </c>
      <c r="C588">
        <v>27.12</v>
      </c>
      <c r="D588" s="2">
        <f t="shared" si="121"/>
        <v>41255.103248517073</v>
      </c>
      <c r="E588" s="24">
        <f t="shared" si="111"/>
        <v>3.060771665223001</v>
      </c>
      <c r="F588" s="24"/>
      <c r="G588" s="24">
        <f t="shared" si="122"/>
        <v>3.060771665223001</v>
      </c>
      <c r="H588" s="2">
        <f t="shared" si="123"/>
        <v>-25.158002038735983</v>
      </c>
      <c r="I588" s="2">
        <f t="shared" si="124"/>
        <v>-27.645259938837921</v>
      </c>
    </row>
    <row r="589" spans="1:9" x14ac:dyDescent="0.25">
      <c r="A589" s="32">
        <v>41255.110192961518</v>
      </c>
      <c r="B589">
        <v>24.74</v>
      </c>
      <c r="C589">
        <v>27.18</v>
      </c>
      <c r="D589" s="2">
        <f t="shared" si="121"/>
        <v>41255.110192961518</v>
      </c>
      <c r="E589" s="24">
        <f t="shared" si="111"/>
        <v>3.0677161096682539</v>
      </c>
      <c r="F589" s="24"/>
      <c r="G589" s="24">
        <f t="shared" si="122"/>
        <v>3.0677161096682539</v>
      </c>
      <c r="H589" s="2">
        <f t="shared" si="123"/>
        <v>-25.219164118246685</v>
      </c>
      <c r="I589" s="2">
        <f t="shared" si="124"/>
        <v>-27.706422018348626</v>
      </c>
    </row>
    <row r="590" spans="1:9" x14ac:dyDescent="0.25">
      <c r="A590" s="32">
        <v>41255.117137405963</v>
      </c>
      <c r="B590">
        <v>24.79</v>
      </c>
      <c r="C590">
        <v>27.2</v>
      </c>
      <c r="D590" s="2">
        <f t="shared" si="121"/>
        <v>41255.117137405963</v>
      </c>
      <c r="E590" s="24">
        <f t="shared" si="111"/>
        <v>3.0746605541135068</v>
      </c>
      <c r="F590" s="24">
        <f t="shared" ref="F590" si="126">A590</f>
        <v>41255.117137405963</v>
      </c>
      <c r="G590" s="24">
        <f t="shared" si="122"/>
        <v>3.0746605541135068</v>
      </c>
      <c r="H590" s="2">
        <f t="shared" si="123"/>
        <v>-25.270132517838938</v>
      </c>
      <c r="I590" s="2">
        <f t="shared" si="124"/>
        <v>-27.726809378185525</v>
      </c>
    </row>
    <row r="591" spans="1:9" x14ac:dyDescent="0.25">
      <c r="A591" s="32">
        <v>41255.124081850408</v>
      </c>
      <c r="B591">
        <v>24.82</v>
      </c>
      <c r="C591">
        <v>27.26</v>
      </c>
      <c r="D591" s="2">
        <f t="shared" si="121"/>
        <v>41255.124081850408</v>
      </c>
      <c r="E591" s="24">
        <f t="shared" si="111"/>
        <v>3.0816049985587597</v>
      </c>
      <c r="F591" s="24"/>
      <c r="G591" s="24">
        <f t="shared" si="122"/>
        <v>3.0816049985587597</v>
      </c>
      <c r="H591" s="2">
        <f t="shared" si="123"/>
        <v>-25.300713557594293</v>
      </c>
      <c r="I591" s="2">
        <f t="shared" si="124"/>
        <v>-27.78797145769623</v>
      </c>
    </row>
    <row r="592" spans="1:9" x14ac:dyDescent="0.25">
      <c r="A592" s="32">
        <v>41255.131026294854</v>
      </c>
      <c r="B592">
        <v>24.82</v>
      </c>
      <c r="C592">
        <v>27.26</v>
      </c>
      <c r="D592" s="2">
        <f t="shared" si="121"/>
        <v>41255.131026294854</v>
      </c>
      <c r="E592" s="24">
        <f t="shared" si="111"/>
        <v>3.0885494430040126</v>
      </c>
      <c r="F592" s="24"/>
      <c r="G592" s="24">
        <f t="shared" si="122"/>
        <v>3.0885494430040126</v>
      </c>
      <c r="H592" s="2">
        <f t="shared" si="123"/>
        <v>-25.300713557594293</v>
      </c>
      <c r="I592" s="2">
        <f t="shared" si="124"/>
        <v>-27.78797145769623</v>
      </c>
    </row>
    <row r="593" spans="1:9" x14ac:dyDescent="0.25">
      <c r="A593" s="32">
        <v>41255.137970739292</v>
      </c>
      <c r="B593">
        <v>24.92</v>
      </c>
      <c r="C593">
        <v>27.36</v>
      </c>
      <c r="D593" s="2">
        <f t="shared" si="121"/>
        <v>41255.137970739292</v>
      </c>
      <c r="E593" s="24">
        <f t="shared" ref="E593:E656" si="127">A593-$K$2</f>
        <v>3.0954938874419895</v>
      </c>
      <c r="F593" s="24"/>
      <c r="G593" s="24">
        <f t="shared" si="122"/>
        <v>3.0954938874419895</v>
      </c>
      <c r="H593" s="2">
        <f t="shared" si="123"/>
        <v>-25.4026503567788</v>
      </c>
      <c r="I593" s="2">
        <f t="shared" si="124"/>
        <v>-27.889908256880734</v>
      </c>
    </row>
    <row r="594" spans="1:9" x14ac:dyDescent="0.25">
      <c r="A594" s="32">
        <v>41255.144915183737</v>
      </c>
      <c r="B594">
        <v>24.98</v>
      </c>
      <c r="C594">
        <v>27.41</v>
      </c>
      <c r="D594" s="2">
        <f t="shared" si="121"/>
        <v>41255.144915183737</v>
      </c>
      <c r="E594" s="24">
        <f t="shared" si="127"/>
        <v>3.1024383318872424</v>
      </c>
      <c r="F594" s="24"/>
      <c r="G594" s="24">
        <f t="shared" si="122"/>
        <v>3.1024383318872424</v>
      </c>
      <c r="H594" s="2">
        <f t="shared" si="123"/>
        <v>-25.463812436289501</v>
      </c>
      <c r="I594" s="2">
        <f t="shared" si="124"/>
        <v>-27.940876656472987</v>
      </c>
    </row>
    <row r="595" spans="1:9" x14ac:dyDescent="0.25">
      <c r="A595" s="32">
        <v>41255.151859628182</v>
      </c>
      <c r="B595">
        <v>25</v>
      </c>
      <c r="C595">
        <v>27.44</v>
      </c>
      <c r="D595" s="2">
        <f t="shared" si="121"/>
        <v>41255.151859628182</v>
      </c>
      <c r="E595" s="24">
        <f t="shared" si="127"/>
        <v>3.1093827763324953</v>
      </c>
      <c r="F595" s="24"/>
      <c r="G595" s="24">
        <f t="shared" si="122"/>
        <v>3.1093827763324953</v>
      </c>
      <c r="H595" s="2">
        <f t="shared" si="123"/>
        <v>-25.484199796126401</v>
      </c>
      <c r="I595" s="2">
        <f t="shared" si="124"/>
        <v>-27.971457696228342</v>
      </c>
    </row>
    <row r="596" spans="1:9" x14ac:dyDescent="0.25">
      <c r="A596" s="32">
        <v>41255.158804072627</v>
      </c>
      <c r="B596">
        <v>25.02</v>
      </c>
      <c r="C596">
        <v>27.46</v>
      </c>
      <c r="D596" s="2">
        <f t="shared" si="121"/>
        <v>41255.158804072627</v>
      </c>
      <c r="E596" s="24">
        <f t="shared" si="127"/>
        <v>3.1163272207777482</v>
      </c>
      <c r="F596" s="24">
        <f t="shared" ref="F596" si="128">A596</f>
        <v>41255.158804072627</v>
      </c>
      <c r="G596" s="24">
        <f t="shared" si="122"/>
        <v>3.1163272207777482</v>
      </c>
      <c r="H596" s="2">
        <f t="shared" si="123"/>
        <v>-25.504587155963304</v>
      </c>
      <c r="I596" s="2">
        <f t="shared" si="124"/>
        <v>-27.991845056065241</v>
      </c>
    </row>
    <row r="597" spans="1:9" x14ac:dyDescent="0.25">
      <c r="A597" s="32">
        <v>41255.165748517073</v>
      </c>
      <c r="B597">
        <v>25.08</v>
      </c>
      <c r="C597">
        <v>27.5</v>
      </c>
      <c r="D597" s="2">
        <f t="shared" si="121"/>
        <v>41255.165748517073</v>
      </c>
      <c r="E597" s="24">
        <f t="shared" si="127"/>
        <v>3.123271665223001</v>
      </c>
      <c r="F597" s="24"/>
      <c r="G597" s="24">
        <f t="shared" si="122"/>
        <v>3.123271665223001</v>
      </c>
      <c r="H597" s="2">
        <f t="shared" si="123"/>
        <v>-25.565749235474005</v>
      </c>
      <c r="I597" s="2">
        <f t="shared" si="124"/>
        <v>-28.032619775739043</v>
      </c>
    </row>
    <row r="598" spans="1:9" x14ac:dyDescent="0.25">
      <c r="A598" s="32">
        <v>41255.172692961518</v>
      </c>
      <c r="B598">
        <v>25.1</v>
      </c>
      <c r="C598">
        <v>27.53</v>
      </c>
      <c r="D598" s="2">
        <f t="shared" si="121"/>
        <v>41255.172692961518</v>
      </c>
      <c r="E598" s="24">
        <f t="shared" si="127"/>
        <v>3.1302161096682539</v>
      </c>
      <c r="F598" s="24"/>
      <c r="G598" s="24">
        <f t="shared" si="122"/>
        <v>3.1302161096682539</v>
      </c>
      <c r="H598" s="2">
        <f t="shared" si="123"/>
        <v>-25.586136595310908</v>
      </c>
      <c r="I598" s="2">
        <f t="shared" si="124"/>
        <v>-28.063200815494394</v>
      </c>
    </row>
    <row r="599" spans="1:9" x14ac:dyDescent="0.25">
      <c r="A599" s="32">
        <v>41255.179637405963</v>
      </c>
      <c r="B599">
        <v>25.13</v>
      </c>
      <c r="C599">
        <v>27.57</v>
      </c>
      <c r="D599" s="2">
        <f t="shared" si="121"/>
        <v>41255.179637405963</v>
      </c>
      <c r="E599" s="24">
        <f t="shared" si="127"/>
        <v>3.1371605541135068</v>
      </c>
      <c r="F599" s="24"/>
      <c r="G599" s="24">
        <f t="shared" si="122"/>
        <v>3.1371605541135068</v>
      </c>
      <c r="H599" s="2">
        <f t="shared" si="123"/>
        <v>-25.616717635066259</v>
      </c>
      <c r="I599" s="2">
        <f t="shared" si="124"/>
        <v>-28.103975535168196</v>
      </c>
    </row>
    <row r="600" spans="1:9" x14ac:dyDescent="0.25">
      <c r="A600" s="32">
        <v>41255.186581850408</v>
      </c>
      <c r="B600">
        <v>25.13</v>
      </c>
      <c r="C600">
        <v>27.57</v>
      </c>
      <c r="D600" s="2">
        <f t="shared" si="121"/>
        <v>41255.186581850408</v>
      </c>
      <c r="E600" s="24">
        <f t="shared" si="127"/>
        <v>3.1441049985587597</v>
      </c>
      <c r="F600" s="24"/>
      <c r="G600" s="24">
        <f t="shared" si="122"/>
        <v>3.1441049985587597</v>
      </c>
      <c r="H600" s="2">
        <f t="shared" si="123"/>
        <v>-25.616717635066259</v>
      </c>
      <c r="I600" s="2">
        <f t="shared" si="124"/>
        <v>-28.103975535168196</v>
      </c>
    </row>
    <row r="601" spans="1:9" x14ac:dyDescent="0.25">
      <c r="A601" s="32">
        <v>41255.193526294854</v>
      </c>
      <c r="B601">
        <v>25.16</v>
      </c>
      <c r="C601">
        <v>27.61</v>
      </c>
      <c r="D601" s="2">
        <f t="shared" si="121"/>
        <v>41255.193526294854</v>
      </c>
      <c r="E601" s="24">
        <f t="shared" si="127"/>
        <v>3.1510494430040126</v>
      </c>
      <c r="F601" s="24"/>
      <c r="G601" s="24">
        <f t="shared" si="122"/>
        <v>3.1510494430040126</v>
      </c>
      <c r="H601" s="2">
        <f t="shared" si="123"/>
        <v>-25.647298674821613</v>
      </c>
      <c r="I601" s="2">
        <f t="shared" si="124"/>
        <v>-28.144750254841998</v>
      </c>
    </row>
    <row r="602" spans="1:9" x14ac:dyDescent="0.25">
      <c r="A602" s="32">
        <v>41255.200470739292</v>
      </c>
      <c r="B602">
        <v>25.21</v>
      </c>
      <c r="C602">
        <v>27.64</v>
      </c>
      <c r="D602" s="2">
        <f t="shared" si="121"/>
        <v>41255.200470739292</v>
      </c>
      <c r="E602" s="24">
        <f t="shared" si="127"/>
        <v>3.1579938874419895</v>
      </c>
      <c r="F602" s="24">
        <f t="shared" ref="F602" si="129">A602</f>
        <v>41255.200470739292</v>
      </c>
      <c r="G602" s="24">
        <f t="shared" si="122"/>
        <v>3.1579938874419895</v>
      </c>
      <c r="H602" s="2">
        <f t="shared" si="123"/>
        <v>-25.698267074413863</v>
      </c>
      <c r="I602" s="2">
        <f t="shared" si="124"/>
        <v>-28.175331294597349</v>
      </c>
    </row>
    <row r="603" spans="1:9" x14ac:dyDescent="0.25">
      <c r="A603" s="32">
        <v>41255.207415183737</v>
      </c>
      <c r="B603">
        <v>25.25</v>
      </c>
      <c r="C603">
        <v>27.69</v>
      </c>
      <c r="D603" s="2">
        <f t="shared" si="121"/>
        <v>41255.207415183737</v>
      </c>
      <c r="E603" s="24">
        <f t="shared" si="127"/>
        <v>3.1649383318872424</v>
      </c>
      <c r="F603" s="24"/>
      <c r="G603" s="24">
        <f t="shared" si="122"/>
        <v>3.1649383318872424</v>
      </c>
      <c r="H603" s="2">
        <f t="shared" si="123"/>
        <v>-25.739041794087665</v>
      </c>
      <c r="I603" s="2">
        <f t="shared" si="124"/>
        <v>-28.226299694189603</v>
      </c>
    </row>
    <row r="604" spans="1:9" x14ac:dyDescent="0.25">
      <c r="A604" s="32">
        <v>41255.214359628182</v>
      </c>
      <c r="B604">
        <v>25.28</v>
      </c>
      <c r="C604">
        <v>27.71</v>
      </c>
      <c r="D604" s="2">
        <f t="shared" si="121"/>
        <v>41255.214359628182</v>
      </c>
      <c r="E604" s="24">
        <f t="shared" si="127"/>
        <v>3.1718827763324953</v>
      </c>
      <c r="F604" s="24"/>
      <c r="G604" s="24">
        <f t="shared" si="122"/>
        <v>3.1718827763324953</v>
      </c>
      <c r="H604" s="2">
        <f t="shared" si="123"/>
        <v>-25.76962283384302</v>
      </c>
      <c r="I604" s="2">
        <f t="shared" si="124"/>
        <v>-28.246687054026506</v>
      </c>
    </row>
    <row r="605" spans="1:9" x14ac:dyDescent="0.25">
      <c r="A605" s="32">
        <v>41255.221304072627</v>
      </c>
      <c r="B605">
        <v>25.28</v>
      </c>
      <c r="C605">
        <v>27.73</v>
      </c>
      <c r="D605" s="2">
        <f t="shared" si="121"/>
        <v>41255.221304072627</v>
      </c>
      <c r="E605" s="24">
        <f t="shared" si="127"/>
        <v>3.1788272207777482</v>
      </c>
      <c r="F605" s="24"/>
      <c r="G605" s="24">
        <f t="shared" si="122"/>
        <v>3.1788272207777482</v>
      </c>
      <c r="H605" s="2">
        <f t="shared" si="123"/>
        <v>-25.76962283384302</v>
      </c>
      <c r="I605" s="2">
        <f t="shared" si="124"/>
        <v>-28.267074413863405</v>
      </c>
    </row>
    <row r="606" spans="1:9" x14ac:dyDescent="0.25">
      <c r="A606" s="32">
        <v>41255.228248517073</v>
      </c>
      <c r="B606">
        <v>25.3</v>
      </c>
      <c r="C606">
        <v>27.76</v>
      </c>
      <c r="D606" s="2">
        <f t="shared" si="121"/>
        <v>41255.228248517073</v>
      </c>
      <c r="E606" s="24">
        <f t="shared" si="127"/>
        <v>3.185771665223001</v>
      </c>
      <c r="F606" s="24"/>
      <c r="G606" s="24">
        <f t="shared" si="122"/>
        <v>3.185771665223001</v>
      </c>
      <c r="H606" s="2">
        <f t="shared" si="123"/>
        <v>-25.790010193679919</v>
      </c>
      <c r="I606" s="2">
        <f t="shared" si="124"/>
        <v>-28.297655453618759</v>
      </c>
    </row>
    <row r="607" spans="1:9" x14ac:dyDescent="0.25">
      <c r="A607" s="32">
        <v>41255.235192961518</v>
      </c>
      <c r="B607">
        <v>25.34</v>
      </c>
      <c r="C607">
        <v>27.78</v>
      </c>
      <c r="D607" s="2">
        <f t="shared" si="121"/>
        <v>41255.235192961518</v>
      </c>
      <c r="E607" s="24">
        <f t="shared" si="127"/>
        <v>3.1927161096682539</v>
      </c>
      <c r="F607" s="24"/>
      <c r="G607" s="24">
        <f t="shared" si="122"/>
        <v>3.1927161096682539</v>
      </c>
      <c r="H607" s="2">
        <f t="shared" si="123"/>
        <v>-25.830784913353721</v>
      </c>
      <c r="I607" s="2">
        <f t="shared" si="124"/>
        <v>-28.318042813455659</v>
      </c>
    </row>
    <row r="608" spans="1:9" x14ac:dyDescent="0.25">
      <c r="A608" s="32">
        <v>41255.242137405963</v>
      </c>
      <c r="B608">
        <v>25.33</v>
      </c>
      <c r="C608">
        <v>27.77</v>
      </c>
      <c r="D608" s="2">
        <f t="shared" si="121"/>
        <v>41255.242137405963</v>
      </c>
      <c r="E608" s="24">
        <f t="shared" si="127"/>
        <v>3.1996605541135068</v>
      </c>
      <c r="F608" s="24">
        <f t="shared" ref="F608" si="130">A608</f>
        <v>41255.242137405963</v>
      </c>
      <c r="G608" s="24">
        <f t="shared" si="122"/>
        <v>3.1996605541135068</v>
      </c>
      <c r="H608" s="2">
        <f t="shared" si="123"/>
        <v>-25.82059123343527</v>
      </c>
      <c r="I608" s="2">
        <f t="shared" si="124"/>
        <v>-28.307849133537207</v>
      </c>
    </row>
    <row r="609" spans="1:9" x14ac:dyDescent="0.25">
      <c r="A609" s="32">
        <v>41255.249081850408</v>
      </c>
      <c r="B609">
        <v>25.38</v>
      </c>
      <c r="C609">
        <v>27.83</v>
      </c>
      <c r="D609" s="2">
        <f t="shared" si="121"/>
        <v>41255.249081850408</v>
      </c>
      <c r="E609" s="24">
        <f t="shared" si="127"/>
        <v>3.2066049985587597</v>
      </c>
      <c r="F609" s="24"/>
      <c r="G609" s="24">
        <f t="shared" si="122"/>
        <v>3.2066049985587597</v>
      </c>
      <c r="H609" s="2">
        <f t="shared" si="123"/>
        <v>-25.871559633027523</v>
      </c>
      <c r="I609" s="2">
        <f t="shared" si="124"/>
        <v>-28.369011213047909</v>
      </c>
    </row>
    <row r="610" spans="1:9" x14ac:dyDescent="0.25">
      <c r="A610" s="32">
        <v>41255.256026294854</v>
      </c>
      <c r="B610">
        <v>25.42</v>
      </c>
      <c r="C610">
        <v>27.87</v>
      </c>
      <c r="D610" s="2">
        <f t="shared" si="121"/>
        <v>41255.256026294854</v>
      </c>
      <c r="E610" s="24">
        <f t="shared" si="127"/>
        <v>3.2135494430040126</v>
      </c>
      <c r="F610" s="24"/>
      <c r="G610" s="24">
        <f t="shared" si="122"/>
        <v>3.2135494430040126</v>
      </c>
      <c r="H610" s="2">
        <f t="shared" si="123"/>
        <v>-25.912334352701329</v>
      </c>
      <c r="I610" s="2">
        <f t="shared" si="124"/>
        <v>-28.409785932721714</v>
      </c>
    </row>
    <row r="611" spans="1:9" x14ac:dyDescent="0.25">
      <c r="A611" s="32">
        <v>41255.262970739292</v>
      </c>
      <c r="B611">
        <v>25.47</v>
      </c>
      <c r="C611">
        <v>27.91</v>
      </c>
      <c r="D611" s="2">
        <f t="shared" si="121"/>
        <v>41255.262970739292</v>
      </c>
      <c r="E611" s="24">
        <f t="shared" si="127"/>
        <v>3.2204938874419895</v>
      </c>
      <c r="F611" s="24"/>
      <c r="G611" s="24">
        <f t="shared" si="122"/>
        <v>3.2204938874419895</v>
      </c>
      <c r="H611" s="2">
        <f t="shared" si="123"/>
        <v>-25.963302752293576</v>
      </c>
      <c r="I611" s="2">
        <f t="shared" si="124"/>
        <v>-28.450560652395517</v>
      </c>
    </row>
    <row r="612" spans="1:9" x14ac:dyDescent="0.25">
      <c r="A612" s="32">
        <v>41255.269915183737</v>
      </c>
      <c r="B612">
        <v>25.52</v>
      </c>
      <c r="C612">
        <v>27.96</v>
      </c>
      <c r="D612" s="2">
        <f t="shared" si="121"/>
        <v>41255.269915183737</v>
      </c>
      <c r="E612" s="24">
        <f t="shared" si="127"/>
        <v>3.2274383318872424</v>
      </c>
      <c r="F612" s="24"/>
      <c r="G612" s="24">
        <f t="shared" si="122"/>
        <v>3.2274383318872424</v>
      </c>
      <c r="H612" s="2">
        <f t="shared" si="123"/>
        <v>-26.014271151885829</v>
      </c>
      <c r="I612" s="2">
        <f t="shared" si="124"/>
        <v>-28.50152905198777</v>
      </c>
    </row>
    <row r="613" spans="1:9" x14ac:dyDescent="0.25">
      <c r="A613" s="32">
        <v>41255.276859628182</v>
      </c>
      <c r="B613">
        <v>25.55</v>
      </c>
      <c r="C613">
        <v>28</v>
      </c>
      <c r="D613" s="2">
        <f t="shared" si="121"/>
        <v>41255.276859628182</v>
      </c>
      <c r="E613" s="24">
        <f t="shared" si="127"/>
        <v>3.2343827763324953</v>
      </c>
      <c r="F613" s="24"/>
      <c r="G613" s="24">
        <f t="shared" si="122"/>
        <v>3.2343827763324953</v>
      </c>
      <c r="H613" s="2">
        <f t="shared" si="123"/>
        <v>-26.044852191641183</v>
      </c>
      <c r="I613" s="2">
        <f t="shared" si="124"/>
        <v>-28.542303771661569</v>
      </c>
    </row>
    <row r="614" spans="1:9" x14ac:dyDescent="0.25">
      <c r="A614" s="32">
        <v>41255.283804072627</v>
      </c>
      <c r="B614">
        <v>25.59</v>
      </c>
      <c r="C614">
        <v>28.03</v>
      </c>
      <c r="D614" s="2">
        <f t="shared" si="121"/>
        <v>41255.283804072627</v>
      </c>
      <c r="E614" s="24">
        <f t="shared" si="127"/>
        <v>3.2413272207777482</v>
      </c>
      <c r="F614" s="24">
        <f t="shared" ref="F614" si="131">A614</f>
        <v>41255.283804072627</v>
      </c>
      <c r="G614" s="24">
        <f t="shared" si="122"/>
        <v>3.2413272207777482</v>
      </c>
      <c r="H614" s="2">
        <f t="shared" si="123"/>
        <v>-26.085626911314986</v>
      </c>
      <c r="I614" s="2">
        <f t="shared" si="124"/>
        <v>-28.572884811416923</v>
      </c>
    </row>
    <row r="615" spans="1:9" x14ac:dyDescent="0.25">
      <c r="A615" s="32">
        <v>41255.290748517073</v>
      </c>
      <c r="B615">
        <v>25.63</v>
      </c>
      <c r="C615">
        <v>28.07</v>
      </c>
      <c r="D615" s="2">
        <f t="shared" si="121"/>
        <v>41255.290748517073</v>
      </c>
      <c r="E615" s="24">
        <f t="shared" si="127"/>
        <v>3.248271665223001</v>
      </c>
      <c r="F615" s="24"/>
      <c r="G615" s="24">
        <f t="shared" si="122"/>
        <v>3.248271665223001</v>
      </c>
      <c r="H615" s="2">
        <f t="shared" si="123"/>
        <v>-26.126401630988788</v>
      </c>
      <c r="I615" s="2">
        <f t="shared" si="124"/>
        <v>-28.613659531090725</v>
      </c>
    </row>
    <row r="616" spans="1:9" x14ac:dyDescent="0.25">
      <c r="A616" s="32">
        <v>41255.297692961518</v>
      </c>
      <c r="B616">
        <v>25.67</v>
      </c>
      <c r="C616">
        <v>28.11</v>
      </c>
      <c r="D616" s="2">
        <f t="shared" si="121"/>
        <v>41255.297692961518</v>
      </c>
      <c r="E616" s="24">
        <f t="shared" si="127"/>
        <v>3.2552161096682539</v>
      </c>
      <c r="F616" s="24"/>
      <c r="G616" s="24">
        <f t="shared" si="122"/>
        <v>3.2552161096682539</v>
      </c>
      <c r="H616" s="2">
        <f t="shared" si="123"/>
        <v>-26.16717635066259</v>
      </c>
      <c r="I616" s="2">
        <f t="shared" si="124"/>
        <v>-28.654434250764528</v>
      </c>
    </row>
    <row r="617" spans="1:9" x14ac:dyDescent="0.25">
      <c r="A617" s="32">
        <v>41255.304637405963</v>
      </c>
      <c r="B617">
        <v>25.72</v>
      </c>
      <c r="C617">
        <v>28.17</v>
      </c>
      <c r="D617" s="2">
        <f t="shared" si="121"/>
        <v>41255.304637405963</v>
      </c>
      <c r="E617" s="24">
        <f t="shared" si="127"/>
        <v>3.2621605541135068</v>
      </c>
      <c r="F617" s="24"/>
      <c r="G617" s="24">
        <f t="shared" si="122"/>
        <v>3.2621605541135068</v>
      </c>
      <c r="H617" s="2">
        <f t="shared" si="123"/>
        <v>-26.21814475025484</v>
      </c>
      <c r="I617" s="2">
        <f t="shared" si="124"/>
        <v>-28.715596330275233</v>
      </c>
    </row>
    <row r="618" spans="1:9" x14ac:dyDescent="0.25">
      <c r="A618" s="32">
        <v>41255.311581850408</v>
      </c>
      <c r="B618">
        <v>25.77</v>
      </c>
      <c r="C618">
        <v>28.2</v>
      </c>
      <c r="D618" s="2">
        <f t="shared" si="121"/>
        <v>41255.311581850408</v>
      </c>
      <c r="E618" s="24">
        <f t="shared" si="127"/>
        <v>3.2691049985587597</v>
      </c>
      <c r="F618" s="24"/>
      <c r="G618" s="24">
        <f t="shared" si="122"/>
        <v>3.2691049985587597</v>
      </c>
      <c r="H618" s="2">
        <f t="shared" si="123"/>
        <v>-26.269113149847094</v>
      </c>
      <c r="I618" s="2">
        <f t="shared" si="124"/>
        <v>-28.74617737003058</v>
      </c>
    </row>
    <row r="619" spans="1:9" x14ac:dyDescent="0.25">
      <c r="A619" s="32">
        <v>41255.318526294854</v>
      </c>
      <c r="B619">
        <v>25.79</v>
      </c>
      <c r="C619">
        <v>28.22</v>
      </c>
      <c r="D619" s="2">
        <f t="shared" si="121"/>
        <v>41255.318526294854</v>
      </c>
      <c r="E619" s="24">
        <f t="shared" si="127"/>
        <v>3.2760494430040126</v>
      </c>
      <c r="F619" s="24"/>
      <c r="G619" s="24">
        <f t="shared" si="122"/>
        <v>3.2760494430040126</v>
      </c>
      <c r="H619" s="2">
        <f t="shared" si="123"/>
        <v>-26.289500509683997</v>
      </c>
      <c r="I619" s="2">
        <f t="shared" si="124"/>
        <v>-28.766564729867483</v>
      </c>
    </row>
    <row r="620" spans="1:9" x14ac:dyDescent="0.25">
      <c r="A620" s="32">
        <v>41255.325470739292</v>
      </c>
      <c r="B620">
        <v>25.83</v>
      </c>
      <c r="C620">
        <v>28.28</v>
      </c>
      <c r="D620" s="2">
        <f t="shared" si="121"/>
        <v>41255.325470739292</v>
      </c>
      <c r="E620" s="24">
        <f t="shared" si="127"/>
        <v>3.2829938874419895</v>
      </c>
      <c r="F620" s="24">
        <f t="shared" ref="F620" si="132">A620</f>
        <v>41255.325470739292</v>
      </c>
      <c r="G620" s="24">
        <f t="shared" si="122"/>
        <v>3.2829938874419895</v>
      </c>
      <c r="H620" s="2">
        <f t="shared" si="123"/>
        <v>-26.330275229357795</v>
      </c>
      <c r="I620" s="2">
        <f t="shared" si="124"/>
        <v>-28.827726809378188</v>
      </c>
    </row>
    <row r="621" spans="1:9" x14ac:dyDescent="0.25">
      <c r="A621" s="32">
        <v>41255.332415183737</v>
      </c>
      <c r="B621">
        <v>25.89</v>
      </c>
      <c r="C621">
        <v>28.33</v>
      </c>
      <c r="D621" s="2">
        <f t="shared" si="121"/>
        <v>41255.332415183737</v>
      </c>
      <c r="E621" s="24">
        <f t="shared" si="127"/>
        <v>3.2899383318872424</v>
      </c>
      <c r="F621" s="24"/>
      <c r="G621" s="24">
        <f t="shared" si="122"/>
        <v>3.2899383318872424</v>
      </c>
      <c r="H621" s="2">
        <f t="shared" si="123"/>
        <v>-26.391437308868504</v>
      </c>
      <c r="I621" s="2">
        <f t="shared" si="124"/>
        <v>-28.878695208970438</v>
      </c>
    </row>
    <row r="622" spans="1:9" x14ac:dyDescent="0.25">
      <c r="A622" s="32">
        <v>41255.339359628182</v>
      </c>
      <c r="B622">
        <v>25.93</v>
      </c>
      <c r="C622">
        <v>28.37</v>
      </c>
      <c r="D622" s="2">
        <f t="shared" si="121"/>
        <v>41255.339359628182</v>
      </c>
      <c r="E622" s="24">
        <f t="shared" si="127"/>
        <v>3.2968827763324953</v>
      </c>
      <c r="F622" s="24"/>
      <c r="G622" s="24">
        <f t="shared" si="122"/>
        <v>3.2968827763324953</v>
      </c>
      <c r="H622" s="2">
        <f t="shared" si="123"/>
        <v>-26.432212028542303</v>
      </c>
      <c r="I622" s="2">
        <f t="shared" si="124"/>
        <v>-28.919469928644244</v>
      </c>
    </row>
    <row r="623" spans="1:9" x14ac:dyDescent="0.25">
      <c r="A623" s="32">
        <v>41255.346304072627</v>
      </c>
      <c r="B623">
        <v>25.95</v>
      </c>
      <c r="C623">
        <v>28.39</v>
      </c>
      <c r="D623" s="2">
        <f t="shared" si="121"/>
        <v>41255.346304072627</v>
      </c>
      <c r="E623" s="24">
        <f t="shared" si="127"/>
        <v>3.3038272207777482</v>
      </c>
      <c r="F623" s="24"/>
      <c r="G623" s="24">
        <f t="shared" si="122"/>
        <v>3.3038272207777482</v>
      </c>
      <c r="H623" s="2">
        <f t="shared" si="123"/>
        <v>-26.452599388379205</v>
      </c>
      <c r="I623" s="2">
        <f t="shared" si="124"/>
        <v>-28.939857288481143</v>
      </c>
    </row>
    <row r="624" spans="1:9" x14ac:dyDescent="0.25">
      <c r="A624" s="32">
        <v>41255.353248517073</v>
      </c>
      <c r="B624">
        <v>25.99</v>
      </c>
      <c r="C624">
        <v>28.44</v>
      </c>
      <c r="D624" s="2">
        <f t="shared" si="121"/>
        <v>41255.353248517073</v>
      </c>
      <c r="E624" s="24">
        <f t="shared" si="127"/>
        <v>3.310771665223001</v>
      </c>
      <c r="F624" s="24"/>
      <c r="G624" s="24">
        <f t="shared" si="122"/>
        <v>3.310771665223001</v>
      </c>
      <c r="H624" s="2">
        <f t="shared" si="123"/>
        <v>-26.493374108053008</v>
      </c>
      <c r="I624" s="2">
        <f t="shared" si="124"/>
        <v>-28.990825688073397</v>
      </c>
    </row>
    <row r="625" spans="1:9" x14ac:dyDescent="0.25">
      <c r="A625" s="32">
        <v>41255.360192961518</v>
      </c>
      <c r="B625">
        <v>26</v>
      </c>
      <c r="C625">
        <v>28.44</v>
      </c>
      <c r="D625" s="2">
        <f t="shared" si="121"/>
        <v>41255.360192961518</v>
      </c>
      <c r="E625" s="24">
        <f t="shared" si="127"/>
        <v>3.3177161096682539</v>
      </c>
      <c r="F625" s="24"/>
      <c r="G625" s="24">
        <f t="shared" si="122"/>
        <v>3.3177161096682539</v>
      </c>
      <c r="H625" s="2">
        <f t="shared" si="123"/>
        <v>-26.503567787971459</v>
      </c>
      <c r="I625" s="2">
        <f t="shared" si="124"/>
        <v>-28.990825688073397</v>
      </c>
    </row>
    <row r="626" spans="1:9" x14ac:dyDescent="0.25">
      <c r="A626" s="32">
        <v>41255.367137405963</v>
      </c>
      <c r="B626">
        <v>26.04</v>
      </c>
      <c r="C626">
        <v>28.5</v>
      </c>
      <c r="D626" s="2">
        <f t="shared" si="121"/>
        <v>41255.367137405963</v>
      </c>
      <c r="E626" s="24">
        <f t="shared" si="127"/>
        <v>3.3246605541135068</v>
      </c>
      <c r="F626" s="24">
        <f t="shared" ref="F626" si="133">A626</f>
        <v>41255.367137405963</v>
      </c>
      <c r="G626" s="24">
        <f t="shared" si="122"/>
        <v>3.3246605541135068</v>
      </c>
      <c r="H626" s="2">
        <f t="shared" si="123"/>
        <v>-26.544342507645261</v>
      </c>
      <c r="I626" s="2">
        <f t="shared" si="124"/>
        <v>-29.051987767584098</v>
      </c>
    </row>
    <row r="627" spans="1:9" x14ac:dyDescent="0.25">
      <c r="A627" s="32">
        <v>41255.374081850408</v>
      </c>
      <c r="B627">
        <v>26.09</v>
      </c>
      <c r="C627">
        <v>28.53</v>
      </c>
      <c r="D627" s="2">
        <f t="shared" si="121"/>
        <v>41255.374081850408</v>
      </c>
      <c r="E627" s="24">
        <f t="shared" si="127"/>
        <v>3.3316049985587597</v>
      </c>
      <c r="F627" s="24"/>
      <c r="G627" s="24">
        <f t="shared" si="122"/>
        <v>3.3316049985587597</v>
      </c>
      <c r="H627" s="2">
        <f t="shared" si="123"/>
        <v>-26.595310907237511</v>
      </c>
      <c r="I627" s="2">
        <f t="shared" si="124"/>
        <v>-29.082568807339452</v>
      </c>
    </row>
    <row r="628" spans="1:9" x14ac:dyDescent="0.25">
      <c r="A628" s="32">
        <v>41255.381026294854</v>
      </c>
      <c r="B628">
        <v>26.12</v>
      </c>
      <c r="C628">
        <v>28.55</v>
      </c>
      <c r="D628" s="2">
        <f t="shared" si="121"/>
        <v>41255.381026294854</v>
      </c>
      <c r="E628" s="24">
        <f t="shared" si="127"/>
        <v>3.3385494430040126</v>
      </c>
      <c r="F628" s="24"/>
      <c r="G628" s="24">
        <f t="shared" si="122"/>
        <v>3.3385494430040126</v>
      </c>
      <c r="H628" s="2">
        <f t="shared" si="123"/>
        <v>-26.625891946992866</v>
      </c>
      <c r="I628" s="2">
        <f t="shared" si="124"/>
        <v>-29.102956167176352</v>
      </c>
    </row>
    <row r="629" spans="1:9" x14ac:dyDescent="0.25">
      <c r="A629" s="32">
        <v>41255.387970739292</v>
      </c>
      <c r="B629">
        <v>26.13</v>
      </c>
      <c r="C629">
        <v>28.58</v>
      </c>
      <c r="D629" s="2">
        <f t="shared" si="121"/>
        <v>41255.387970739292</v>
      </c>
      <c r="E629" s="24">
        <f t="shared" si="127"/>
        <v>3.3454938874419895</v>
      </c>
      <c r="F629" s="24"/>
      <c r="G629" s="24">
        <f t="shared" si="122"/>
        <v>3.3454938874419895</v>
      </c>
      <c r="H629" s="2">
        <f t="shared" si="123"/>
        <v>-26.636085626911314</v>
      </c>
      <c r="I629" s="2">
        <f t="shared" si="124"/>
        <v>-29.133537206931702</v>
      </c>
    </row>
    <row r="630" spans="1:9" x14ac:dyDescent="0.25">
      <c r="A630" s="32">
        <v>41255.394915183737</v>
      </c>
      <c r="B630">
        <v>26.02</v>
      </c>
      <c r="C630">
        <v>28.46</v>
      </c>
      <c r="D630" s="2">
        <f t="shared" si="121"/>
        <v>41255.394915183737</v>
      </c>
      <c r="E630" s="24">
        <f t="shared" si="127"/>
        <v>3.3524383318872424</v>
      </c>
      <c r="F630" s="24"/>
      <c r="G630" s="24">
        <f t="shared" si="122"/>
        <v>3.3524383318872424</v>
      </c>
      <c r="H630" s="2">
        <f t="shared" si="123"/>
        <v>-26.523955147808358</v>
      </c>
      <c r="I630" s="2">
        <f t="shared" si="124"/>
        <v>-29.011213047910296</v>
      </c>
    </row>
    <row r="631" spans="1:9" x14ac:dyDescent="0.25">
      <c r="A631" s="32">
        <v>41255.401859628182</v>
      </c>
      <c r="B631">
        <v>26.14</v>
      </c>
      <c r="C631">
        <v>28.59</v>
      </c>
      <c r="D631" s="2">
        <f t="shared" si="121"/>
        <v>41255.401859628182</v>
      </c>
      <c r="E631" s="24">
        <f t="shared" si="127"/>
        <v>3.3593827763324953</v>
      </c>
      <c r="F631" s="24"/>
      <c r="G631" s="24">
        <f t="shared" si="122"/>
        <v>3.3593827763324953</v>
      </c>
      <c r="H631" s="2">
        <f t="shared" si="123"/>
        <v>-26.646279306829765</v>
      </c>
      <c r="I631" s="2">
        <f t="shared" si="124"/>
        <v>-29.143730886850154</v>
      </c>
    </row>
    <row r="632" spans="1:9" x14ac:dyDescent="0.25">
      <c r="A632" s="32">
        <v>41255.408804072627</v>
      </c>
      <c r="B632">
        <v>26.18</v>
      </c>
      <c r="C632">
        <v>28.61</v>
      </c>
      <c r="D632" s="2">
        <f t="shared" si="121"/>
        <v>41255.408804072627</v>
      </c>
      <c r="E632" s="24">
        <f t="shared" si="127"/>
        <v>3.3663272207777482</v>
      </c>
      <c r="F632" s="24">
        <f t="shared" ref="F632" si="134">A632</f>
        <v>41255.408804072627</v>
      </c>
      <c r="G632" s="24">
        <f t="shared" si="122"/>
        <v>3.3663272207777482</v>
      </c>
      <c r="H632" s="2">
        <f t="shared" si="123"/>
        <v>-26.687054026503567</v>
      </c>
      <c r="I632" s="2">
        <f t="shared" si="124"/>
        <v>-29.164118246687053</v>
      </c>
    </row>
    <row r="633" spans="1:9" x14ac:dyDescent="0.25">
      <c r="A633" s="32">
        <v>41255.415748517073</v>
      </c>
      <c r="B633">
        <v>26.26</v>
      </c>
      <c r="C633">
        <v>28.7</v>
      </c>
      <c r="D633" s="2">
        <f t="shared" si="121"/>
        <v>41255.415748517073</v>
      </c>
      <c r="E633" s="24">
        <f t="shared" si="127"/>
        <v>3.373271665223001</v>
      </c>
      <c r="F633" s="24"/>
      <c r="G633" s="24">
        <f t="shared" si="122"/>
        <v>3.373271665223001</v>
      </c>
      <c r="H633" s="2">
        <f t="shared" si="123"/>
        <v>-26.768603465851175</v>
      </c>
      <c r="I633" s="2">
        <f t="shared" si="124"/>
        <v>-29.255861365953109</v>
      </c>
    </row>
    <row r="634" spans="1:9" x14ac:dyDescent="0.25">
      <c r="A634" s="32">
        <v>41255.422692961518</v>
      </c>
      <c r="B634">
        <v>26.28</v>
      </c>
      <c r="C634">
        <v>28.7</v>
      </c>
      <c r="D634" s="2">
        <f t="shared" si="121"/>
        <v>41255.422692961518</v>
      </c>
      <c r="E634" s="24">
        <f t="shared" si="127"/>
        <v>3.3802161096682539</v>
      </c>
      <c r="F634" s="24"/>
      <c r="G634" s="24">
        <f t="shared" si="122"/>
        <v>3.3802161096682539</v>
      </c>
      <c r="H634" s="2">
        <f t="shared" si="123"/>
        <v>-26.788990825688074</v>
      </c>
      <c r="I634" s="2">
        <f t="shared" si="124"/>
        <v>-29.255861365953109</v>
      </c>
    </row>
    <row r="635" spans="1:9" x14ac:dyDescent="0.25">
      <c r="A635" s="32">
        <v>41255.429637405963</v>
      </c>
      <c r="B635">
        <v>26.31</v>
      </c>
      <c r="C635">
        <v>28.74</v>
      </c>
      <c r="D635" s="2">
        <f t="shared" si="121"/>
        <v>41255.429637405963</v>
      </c>
      <c r="E635" s="24">
        <f t="shared" si="127"/>
        <v>3.3871605541135068</v>
      </c>
      <c r="F635" s="24"/>
      <c r="G635" s="24">
        <f t="shared" si="122"/>
        <v>3.3871605541135068</v>
      </c>
      <c r="H635" s="2">
        <f t="shared" si="123"/>
        <v>-26.819571865443425</v>
      </c>
      <c r="I635" s="2">
        <f t="shared" si="124"/>
        <v>-29.296636085626911</v>
      </c>
    </row>
    <row r="636" spans="1:9" x14ac:dyDescent="0.25">
      <c r="A636" s="32">
        <v>41255.436581850408</v>
      </c>
      <c r="B636">
        <v>26.34</v>
      </c>
      <c r="C636">
        <v>28.78</v>
      </c>
      <c r="D636" s="2">
        <f t="shared" si="121"/>
        <v>41255.436581850408</v>
      </c>
      <c r="E636" s="24">
        <f t="shared" si="127"/>
        <v>3.3941049985587597</v>
      </c>
      <c r="F636" s="24"/>
      <c r="G636" s="24">
        <f t="shared" si="122"/>
        <v>3.3941049985587597</v>
      </c>
      <c r="H636" s="2">
        <f t="shared" si="123"/>
        <v>-26.850152905198776</v>
      </c>
      <c r="I636" s="2">
        <f t="shared" si="124"/>
        <v>-29.337410805300717</v>
      </c>
    </row>
    <row r="637" spans="1:9" x14ac:dyDescent="0.25">
      <c r="A637" s="32">
        <v>41255.443526294854</v>
      </c>
      <c r="B637">
        <v>26.4</v>
      </c>
      <c r="C637">
        <v>28.84</v>
      </c>
      <c r="D637" s="2">
        <f t="shared" si="121"/>
        <v>41255.443526294854</v>
      </c>
      <c r="E637" s="24">
        <f t="shared" si="127"/>
        <v>3.4010494430040126</v>
      </c>
      <c r="F637" s="24"/>
      <c r="G637" s="24">
        <f t="shared" si="122"/>
        <v>3.4010494430040126</v>
      </c>
      <c r="H637" s="2">
        <f t="shared" si="123"/>
        <v>-26.911314984709477</v>
      </c>
      <c r="I637" s="2">
        <f t="shared" si="124"/>
        <v>-29.398572884811419</v>
      </c>
    </row>
    <row r="638" spans="1:9" x14ac:dyDescent="0.25">
      <c r="A638" s="32">
        <v>41255.450470739292</v>
      </c>
      <c r="B638">
        <v>26.44</v>
      </c>
      <c r="C638">
        <v>28.86</v>
      </c>
      <c r="D638" s="2">
        <f t="shared" si="121"/>
        <v>41255.450470739292</v>
      </c>
      <c r="E638" s="24">
        <f t="shared" si="127"/>
        <v>3.4079938874419895</v>
      </c>
      <c r="F638" s="24">
        <f t="shared" ref="F638" si="135">A638</f>
        <v>41255.450470739292</v>
      </c>
      <c r="G638" s="24">
        <f t="shared" si="122"/>
        <v>3.4079938874419895</v>
      </c>
      <c r="H638" s="2">
        <f t="shared" si="123"/>
        <v>-26.952089704383283</v>
      </c>
      <c r="I638" s="2">
        <f t="shared" si="124"/>
        <v>-29.418960244648318</v>
      </c>
    </row>
    <row r="639" spans="1:9" x14ac:dyDescent="0.25">
      <c r="A639" s="32">
        <v>41255.457415183737</v>
      </c>
      <c r="B639">
        <v>26.48</v>
      </c>
      <c r="C639">
        <v>28.91</v>
      </c>
      <c r="D639" s="2">
        <f t="shared" si="121"/>
        <v>41255.457415183737</v>
      </c>
      <c r="E639" s="24">
        <f t="shared" si="127"/>
        <v>3.4149383318872424</v>
      </c>
      <c r="F639" s="24"/>
      <c r="G639" s="24">
        <f t="shared" si="122"/>
        <v>3.4149383318872424</v>
      </c>
      <c r="H639" s="2">
        <f t="shared" si="123"/>
        <v>-26.992864424057085</v>
      </c>
      <c r="I639" s="2">
        <f t="shared" si="124"/>
        <v>-29.469928644240571</v>
      </c>
    </row>
    <row r="640" spans="1:9" x14ac:dyDescent="0.25">
      <c r="A640" s="32">
        <v>41255.464359628182</v>
      </c>
      <c r="B640">
        <v>26.52</v>
      </c>
      <c r="C640">
        <v>28.94</v>
      </c>
      <c r="D640" s="2">
        <f t="shared" si="121"/>
        <v>41255.464359628182</v>
      </c>
      <c r="E640" s="24">
        <f t="shared" si="127"/>
        <v>3.4218827763324953</v>
      </c>
      <c r="F640" s="24"/>
      <c r="G640" s="24">
        <f t="shared" si="122"/>
        <v>3.4218827763324953</v>
      </c>
      <c r="H640" s="2">
        <f t="shared" si="123"/>
        <v>-27.033639143730888</v>
      </c>
      <c r="I640" s="2">
        <f t="shared" si="124"/>
        <v>-29.500509683995926</v>
      </c>
    </row>
    <row r="641" spans="1:9" x14ac:dyDescent="0.25">
      <c r="A641" s="32">
        <v>41255.471304072627</v>
      </c>
      <c r="B641">
        <v>26.46</v>
      </c>
      <c r="C641">
        <v>28.89</v>
      </c>
      <c r="D641" s="2">
        <f t="shared" si="121"/>
        <v>41255.471304072627</v>
      </c>
      <c r="E641" s="24">
        <f t="shared" si="127"/>
        <v>3.4288272207777482</v>
      </c>
      <c r="F641" s="24"/>
      <c r="G641" s="24">
        <f t="shared" si="122"/>
        <v>3.4288272207777482</v>
      </c>
      <c r="H641" s="2">
        <f t="shared" si="123"/>
        <v>-26.972477064220186</v>
      </c>
      <c r="I641" s="2">
        <f t="shared" si="124"/>
        <v>-29.449541284403672</v>
      </c>
    </row>
    <row r="642" spans="1:9" x14ac:dyDescent="0.25">
      <c r="A642" s="32">
        <v>41255.478248517073</v>
      </c>
      <c r="B642">
        <v>26.53</v>
      </c>
      <c r="C642">
        <v>28.94</v>
      </c>
      <c r="D642" s="2">
        <f t="shared" si="121"/>
        <v>41255.478248517073</v>
      </c>
      <c r="E642" s="24">
        <f t="shared" si="127"/>
        <v>3.435771665223001</v>
      </c>
      <c r="F642" s="24"/>
      <c r="G642" s="24">
        <f t="shared" si="122"/>
        <v>3.435771665223001</v>
      </c>
      <c r="H642" s="2">
        <f t="shared" si="123"/>
        <v>-27.043832823649339</v>
      </c>
      <c r="I642" s="2">
        <f t="shared" si="124"/>
        <v>-29.500509683995926</v>
      </c>
    </row>
    <row r="643" spans="1:9" x14ac:dyDescent="0.25">
      <c r="A643" s="32">
        <v>41255.485192961518</v>
      </c>
      <c r="B643">
        <v>26.57</v>
      </c>
      <c r="C643">
        <v>29</v>
      </c>
      <c r="D643" s="2">
        <f t="shared" si="121"/>
        <v>41255.485192961518</v>
      </c>
      <c r="E643" s="24">
        <f t="shared" si="127"/>
        <v>3.4427161096682539</v>
      </c>
      <c r="F643" s="24"/>
      <c r="G643" s="24">
        <f t="shared" si="122"/>
        <v>3.4427161096682539</v>
      </c>
      <c r="H643" s="2">
        <f t="shared" si="123"/>
        <v>-27.084607543323141</v>
      </c>
      <c r="I643" s="2">
        <f t="shared" si="124"/>
        <v>-29.561671763506627</v>
      </c>
    </row>
    <row r="644" spans="1:9" x14ac:dyDescent="0.25">
      <c r="A644" s="32">
        <v>41255.492137405963</v>
      </c>
      <c r="B644">
        <v>26.57</v>
      </c>
      <c r="C644">
        <v>29</v>
      </c>
      <c r="D644" s="2">
        <f t="shared" ref="D644:D707" si="136">A644</f>
        <v>41255.492137405963</v>
      </c>
      <c r="E644" s="24">
        <f t="shared" si="127"/>
        <v>3.4496605541135068</v>
      </c>
      <c r="F644" s="24">
        <f t="shared" ref="F644" si="137">A644</f>
        <v>41255.492137405963</v>
      </c>
      <c r="G644" s="24">
        <f t="shared" ref="G644:G707" si="138">E644</f>
        <v>3.4496605541135068</v>
      </c>
      <c r="H644" s="2">
        <f t="shared" ref="H644:H707" si="139">-B644/0.981</f>
        <v>-27.084607543323141</v>
      </c>
      <c r="I644" s="2">
        <f t="shared" ref="I644:I707" si="140">-C644/0.981</f>
        <v>-29.561671763506627</v>
      </c>
    </row>
    <row r="645" spans="1:9" x14ac:dyDescent="0.25">
      <c r="A645" s="32">
        <v>41255.499081850408</v>
      </c>
      <c r="B645">
        <v>26.61</v>
      </c>
      <c r="C645">
        <v>29.05</v>
      </c>
      <c r="D645" s="2">
        <f t="shared" si="136"/>
        <v>41255.499081850408</v>
      </c>
      <c r="E645" s="24">
        <f t="shared" si="127"/>
        <v>3.4566049985587597</v>
      </c>
      <c r="F645" s="24"/>
      <c r="G645" s="24">
        <f t="shared" si="138"/>
        <v>3.4566049985587597</v>
      </c>
      <c r="H645" s="2">
        <f t="shared" si="139"/>
        <v>-27.125382262996943</v>
      </c>
      <c r="I645" s="2">
        <f t="shared" si="140"/>
        <v>-29.612640163098881</v>
      </c>
    </row>
    <row r="646" spans="1:9" x14ac:dyDescent="0.25">
      <c r="A646" s="32">
        <v>41255.506026294854</v>
      </c>
      <c r="B646">
        <v>26.63</v>
      </c>
      <c r="C646">
        <v>29.06</v>
      </c>
      <c r="D646" s="2">
        <f t="shared" si="136"/>
        <v>41255.506026294854</v>
      </c>
      <c r="E646" s="24">
        <f t="shared" si="127"/>
        <v>3.4635494430040126</v>
      </c>
      <c r="F646" s="24"/>
      <c r="G646" s="24">
        <f t="shared" si="138"/>
        <v>3.4635494430040126</v>
      </c>
      <c r="H646" s="2">
        <f t="shared" si="139"/>
        <v>-27.145769622833843</v>
      </c>
      <c r="I646" s="2">
        <f t="shared" si="140"/>
        <v>-29.622833843017329</v>
      </c>
    </row>
    <row r="647" spans="1:9" x14ac:dyDescent="0.25">
      <c r="A647" s="32">
        <v>41255.512970739292</v>
      </c>
      <c r="B647">
        <v>26.68</v>
      </c>
      <c r="C647">
        <v>29.1</v>
      </c>
      <c r="D647" s="2">
        <f t="shared" si="136"/>
        <v>41255.512970739292</v>
      </c>
      <c r="E647" s="24">
        <f t="shared" si="127"/>
        <v>3.4704938874419895</v>
      </c>
      <c r="F647" s="24"/>
      <c r="G647" s="24">
        <f t="shared" si="138"/>
        <v>3.4704938874419895</v>
      </c>
      <c r="H647" s="2">
        <f t="shared" si="139"/>
        <v>-27.196738022426096</v>
      </c>
      <c r="I647" s="2">
        <f t="shared" si="140"/>
        <v>-29.663608562691135</v>
      </c>
    </row>
    <row r="648" spans="1:9" x14ac:dyDescent="0.25">
      <c r="A648" s="32">
        <v>41255.519915183737</v>
      </c>
      <c r="B648">
        <v>26.71</v>
      </c>
      <c r="C648">
        <v>29.14</v>
      </c>
      <c r="D648" s="2">
        <f t="shared" si="136"/>
        <v>41255.519915183737</v>
      </c>
      <c r="E648" s="24">
        <f t="shared" si="127"/>
        <v>3.4774383318872424</v>
      </c>
      <c r="F648" s="24"/>
      <c r="G648" s="24">
        <f t="shared" si="138"/>
        <v>3.4774383318872424</v>
      </c>
      <c r="H648" s="2">
        <f t="shared" si="139"/>
        <v>-27.227319062181447</v>
      </c>
      <c r="I648" s="2">
        <f t="shared" si="140"/>
        <v>-29.704383282364933</v>
      </c>
    </row>
    <row r="649" spans="1:9" x14ac:dyDescent="0.25">
      <c r="A649" s="32">
        <v>41255.526859628182</v>
      </c>
      <c r="B649">
        <v>26.73</v>
      </c>
      <c r="C649">
        <v>29.16</v>
      </c>
      <c r="D649" s="2">
        <f t="shared" si="136"/>
        <v>41255.526859628182</v>
      </c>
      <c r="E649" s="24">
        <f t="shared" si="127"/>
        <v>3.4843827763324953</v>
      </c>
      <c r="F649" s="24"/>
      <c r="G649" s="24">
        <f t="shared" si="138"/>
        <v>3.4843827763324953</v>
      </c>
      <c r="H649" s="2">
        <f t="shared" si="139"/>
        <v>-27.24770642201835</v>
      </c>
      <c r="I649" s="2">
        <f t="shared" si="140"/>
        <v>-29.724770642201836</v>
      </c>
    </row>
    <row r="650" spans="1:9" x14ac:dyDescent="0.25">
      <c r="A650" s="32">
        <v>41255.533804072627</v>
      </c>
      <c r="B650">
        <v>26.76</v>
      </c>
      <c r="C650">
        <v>29.19</v>
      </c>
      <c r="D650" s="2">
        <f t="shared" si="136"/>
        <v>41255.533804072627</v>
      </c>
      <c r="E650" s="24">
        <f t="shared" si="127"/>
        <v>3.4913272207777482</v>
      </c>
      <c r="F650" s="24">
        <f t="shared" ref="F650" si="141">A650</f>
        <v>41255.533804072627</v>
      </c>
      <c r="G650" s="24">
        <f t="shared" si="138"/>
        <v>3.4913272207777482</v>
      </c>
      <c r="H650" s="2">
        <f t="shared" si="139"/>
        <v>-27.278287461773701</v>
      </c>
      <c r="I650" s="2">
        <f t="shared" si="140"/>
        <v>-29.755351681957187</v>
      </c>
    </row>
    <row r="651" spans="1:9" x14ac:dyDescent="0.25">
      <c r="A651" s="32">
        <v>41255.540748517073</v>
      </c>
      <c r="B651">
        <v>26.81</v>
      </c>
      <c r="C651">
        <v>29.25</v>
      </c>
      <c r="D651" s="2">
        <f t="shared" si="136"/>
        <v>41255.540748517073</v>
      </c>
      <c r="E651" s="24">
        <f t="shared" si="127"/>
        <v>3.498271665223001</v>
      </c>
      <c r="F651" s="24"/>
      <c r="G651" s="24">
        <f t="shared" si="138"/>
        <v>3.498271665223001</v>
      </c>
      <c r="H651" s="2">
        <f t="shared" si="139"/>
        <v>-27.329255861365951</v>
      </c>
      <c r="I651" s="2">
        <f t="shared" si="140"/>
        <v>-29.816513761467892</v>
      </c>
    </row>
    <row r="652" spans="1:9" x14ac:dyDescent="0.25">
      <c r="A652" s="32">
        <v>41255.547692961518</v>
      </c>
      <c r="B652">
        <v>26.86</v>
      </c>
      <c r="C652">
        <v>29.28</v>
      </c>
      <c r="D652" s="2">
        <f t="shared" si="136"/>
        <v>41255.547692961518</v>
      </c>
      <c r="E652" s="24">
        <f t="shared" si="127"/>
        <v>3.5052161096682539</v>
      </c>
      <c r="F652" s="24"/>
      <c r="G652" s="24">
        <f t="shared" si="138"/>
        <v>3.5052161096682539</v>
      </c>
      <c r="H652" s="2">
        <f t="shared" si="139"/>
        <v>-27.380224260958204</v>
      </c>
      <c r="I652" s="2">
        <f t="shared" si="140"/>
        <v>-29.847094801223243</v>
      </c>
    </row>
    <row r="653" spans="1:9" x14ac:dyDescent="0.25">
      <c r="A653" s="32">
        <v>41255.554637405963</v>
      </c>
      <c r="B653">
        <v>26.89</v>
      </c>
      <c r="C653">
        <v>29.3</v>
      </c>
      <c r="D653" s="2">
        <f t="shared" si="136"/>
        <v>41255.554637405963</v>
      </c>
      <c r="E653" s="24">
        <f t="shared" si="127"/>
        <v>3.5121605541135068</v>
      </c>
      <c r="F653" s="24"/>
      <c r="G653" s="24">
        <f t="shared" si="138"/>
        <v>3.5121605541135068</v>
      </c>
      <c r="H653" s="2">
        <f t="shared" si="139"/>
        <v>-27.410805300713559</v>
      </c>
      <c r="I653" s="2">
        <f t="shared" si="140"/>
        <v>-29.867482161060146</v>
      </c>
    </row>
    <row r="654" spans="1:9" x14ac:dyDescent="0.25">
      <c r="A654" s="32">
        <v>41255.561581850408</v>
      </c>
      <c r="B654">
        <v>26.91</v>
      </c>
      <c r="C654">
        <v>29.33</v>
      </c>
      <c r="D654" s="2">
        <f t="shared" si="136"/>
        <v>41255.561581850408</v>
      </c>
      <c r="E654" s="24">
        <f t="shared" si="127"/>
        <v>3.5191049985587597</v>
      </c>
      <c r="F654" s="24"/>
      <c r="G654" s="24">
        <f t="shared" si="138"/>
        <v>3.5191049985587597</v>
      </c>
      <c r="H654" s="2">
        <f t="shared" si="139"/>
        <v>-27.431192660550458</v>
      </c>
      <c r="I654" s="2">
        <f t="shared" si="140"/>
        <v>-29.898063200815493</v>
      </c>
    </row>
    <row r="655" spans="1:9" x14ac:dyDescent="0.25">
      <c r="A655" s="32">
        <v>41255.568526294854</v>
      </c>
      <c r="B655">
        <v>26.96</v>
      </c>
      <c r="C655">
        <v>29.38</v>
      </c>
      <c r="D655" s="2">
        <f t="shared" si="136"/>
        <v>41255.568526294854</v>
      </c>
      <c r="E655" s="24">
        <f t="shared" si="127"/>
        <v>3.5260494430040126</v>
      </c>
      <c r="F655" s="24"/>
      <c r="G655" s="24">
        <f t="shared" si="138"/>
        <v>3.5260494430040126</v>
      </c>
      <c r="H655" s="2">
        <f t="shared" si="139"/>
        <v>-27.482161060142712</v>
      </c>
      <c r="I655" s="2">
        <f t="shared" si="140"/>
        <v>-29.949031600407746</v>
      </c>
    </row>
    <row r="656" spans="1:9" x14ac:dyDescent="0.25">
      <c r="A656" s="32">
        <v>41255.575470739292</v>
      </c>
      <c r="B656">
        <v>26.9</v>
      </c>
      <c r="C656">
        <v>29.33</v>
      </c>
      <c r="D656" s="2">
        <f t="shared" si="136"/>
        <v>41255.575470739292</v>
      </c>
      <c r="E656" s="24">
        <f t="shared" si="127"/>
        <v>3.5329938874419895</v>
      </c>
      <c r="F656" s="24">
        <f t="shared" ref="F656" si="142">A656</f>
        <v>41255.575470739292</v>
      </c>
      <c r="G656" s="24">
        <f t="shared" si="138"/>
        <v>3.5329938874419895</v>
      </c>
      <c r="H656" s="2">
        <f t="shared" si="139"/>
        <v>-27.420998980632007</v>
      </c>
      <c r="I656" s="2">
        <f t="shared" si="140"/>
        <v>-29.898063200815493</v>
      </c>
    </row>
    <row r="657" spans="1:9" x14ac:dyDescent="0.25">
      <c r="A657" s="32">
        <v>41255.582415183737</v>
      </c>
      <c r="B657">
        <v>26.94</v>
      </c>
      <c r="C657">
        <v>29.36</v>
      </c>
      <c r="D657" s="2">
        <f t="shared" si="136"/>
        <v>41255.582415183737</v>
      </c>
      <c r="E657" s="24">
        <f t="shared" ref="E657:E720" si="143">A657-$K$2</f>
        <v>3.5399383318872424</v>
      </c>
      <c r="F657" s="24"/>
      <c r="G657" s="24">
        <f t="shared" si="138"/>
        <v>3.5399383318872424</v>
      </c>
      <c r="H657" s="2">
        <f t="shared" si="139"/>
        <v>-27.461773700305812</v>
      </c>
      <c r="I657" s="2">
        <f t="shared" si="140"/>
        <v>-29.928644240570847</v>
      </c>
    </row>
    <row r="658" spans="1:9" x14ac:dyDescent="0.25">
      <c r="A658" s="32">
        <v>41255.589359628182</v>
      </c>
      <c r="B658">
        <v>27.01</v>
      </c>
      <c r="C658">
        <v>29.43</v>
      </c>
      <c r="D658" s="2">
        <f t="shared" si="136"/>
        <v>41255.589359628182</v>
      </c>
      <c r="E658" s="24">
        <f t="shared" si="143"/>
        <v>3.5468827763324953</v>
      </c>
      <c r="F658" s="24"/>
      <c r="G658" s="24">
        <f t="shared" si="138"/>
        <v>3.5468827763324953</v>
      </c>
      <c r="H658" s="2">
        <f t="shared" si="139"/>
        <v>-27.533129459734965</v>
      </c>
      <c r="I658" s="2">
        <f t="shared" si="140"/>
        <v>-30</v>
      </c>
    </row>
    <row r="659" spans="1:9" x14ac:dyDescent="0.25">
      <c r="A659" s="32">
        <v>41255.596304072627</v>
      </c>
      <c r="B659">
        <v>27.04</v>
      </c>
      <c r="C659">
        <v>29.46</v>
      </c>
      <c r="D659" s="2">
        <f t="shared" si="136"/>
        <v>41255.596304072627</v>
      </c>
      <c r="E659" s="24">
        <f t="shared" si="143"/>
        <v>3.5538272207777482</v>
      </c>
      <c r="F659" s="24"/>
      <c r="G659" s="24">
        <f t="shared" si="138"/>
        <v>3.5538272207777482</v>
      </c>
      <c r="H659" s="2">
        <f t="shared" si="139"/>
        <v>-27.563710499490316</v>
      </c>
      <c r="I659" s="2">
        <f t="shared" si="140"/>
        <v>-30.030581039755354</v>
      </c>
    </row>
    <row r="660" spans="1:9" x14ac:dyDescent="0.25">
      <c r="A660" s="32">
        <v>41255.603248517073</v>
      </c>
      <c r="B660">
        <v>27.09</v>
      </c>
      <c r="C660">
        <v>29.52</v>
      </c>
      <c r="D660" s="2">
        <f t="shared" si="136"/>
        <v>41255.603248517073</v>
      </c>
      <c r="E660" s="24">
        <f t="shared" si="143"/>
        <v>3.560771665223001</v>
      </c>
      <c r="F660" s="24"/>
      <c r="G660" s="24">
        <f t="shared" si="138"/>
        <v>3.560771665223001</v>
      </c>
      <c r="H660" s="2">
        <f t="shared" si="139"/>
        <v>-27.61467889908257</v>
      </c>
      <c r="I660" s="2">
        <f t="shared" si="140"/>
        <v>-30.091743119266056</v>
      </c>
    </row>
    <row r="661" spans="1:9" x14ac:dyDescent="0.25">
      <c r="A661" s="32">
        <v>41255.610192961518</v>
      </c>
      <c r="B661">
        <v>27.14</v>
      </c>
      <c r="C661">
        <v>29.56</v>
      </c>
      <c r="D661" s="2">
        <f t="shared" si="136"/>
        <v>41255.610192961518</v>
      </c>
      <c r="E661" s="24">
        <f t="shared" si="143"/>
        <v>3.5677161096682539</v>
      </c>
      <c r="F661" s="24"/>
      <c r="G661" s="24">
        <f t="shared" si="138"/>
        <v>3.5677161096682539</v>
      </c>
      <c r="H661" s="2">
        <f t="shared" si="139"/>
        <v>-27.665647298674823</v>
      </c>
      <c r="I661" s="2">
        <f t="shared" si="140"/>
        <v>-30.132517838939858</v>
      </c>
    </row>
    <row r="662" spans="1:9" x14ac:dyDescent="0.25">
      <c r="A662" s="32">
        <v>41255.617137405963</v>
      </c>
      <c r="B662">
        <v>27.13</v>
      </c>
      <c r="C662">
        <v>29.56</v>
      </c>
      <c r="D662" s="2">
        <f t="shared" si="136"/>
        <v>41255.617137405963</v>
      </c>
      <c r="E662" s="24">
        <f t="shared" si="143"/>
        <v>3.5746605541135068</v>
      </c>
      <c r="F662" s="24">
        <f t="shared" ref="F662" si="144">A662</f>
        <v>41255.617137405963</v>
      </c>
      <c r="G662" s="24">
        <f t="shared" si="138"/>
        <v>3.5746605541135068</v>
      </c>
      <c r="H662" s="2">
        <f t="shared" si="139"/>
        <v>-27.655453618756372</v>
      </c>
      <c r="I662" s="2">
        <f t="shared" si="140"/>
        <v>-30.132517838939858</v>
      </c>
    </row>
    <row r="663" spans="1:9" x14ac:dyDescent="0.25">
      <c r="A663" s="32">
        <v>41255.624081850408</v>
      </c>
      <c r="B663">
        <v>27.19</v>
      </c>
      <c r="C663">
        <v>29.61</v>
      </c>
      <c r="D663" s="2">
        <f t="shared" si="136"/>
        <v>41255.624081850408</v>
      </c>
      <c r="E663" s="24">
        <f t="shared" si="143"/>
        <v>3.5816049985587597</v>
      </c>
      <c r="F663" s="24"/>
      <c r="G663" s="24">
        <f t="shared" si="138"/>
        <v>3.5816049985587597</v>
      </c>
      <c r="H663" s="2">
        <f t="shared" si="139"/>
        <v>-27.716615698267077</v>
      </c>
      <c r="I663" s="2">
        <f t="shared" si="140"/>
        <v>-30.183486238532112</v>
      </c>
    </row>
    <row r="664" spans="1:9" x14ac:dyDescent="0.25">
      <c r="A664" s="32">
        <v>41255.631026294854</v>
      </c>
      <c r="B664">
        <v>27.2</v>
      </c>
      <c r="C664">
        <v>29.63</v>
      </c>
      <c r="D664" s="2">
        <f t="shared" si="136"/>
        <v>41255.631026294854</v>
      </c>
      <c r="E664" s="24">
        <f t="shared" si="143"/>
        <v>3.5885494430040126</v>
      </c>
      <c r="F664" s="24"/>
      <c r="G664" s="24">
        <f t="shared" si="138"/>
        <v>3.5885494430040126</v>
      </c>
      <c r="H664" s="2">
        <f t="shared" si="139"/>
        <v>-27.726809378185525</v>
      </c>
      <c r="I664" s="2">
        <f t="shared" si="140"/>
        <v>-30.203873598369011</v>
      </c>
    </row>
    <row r="665" spans="1:9" x14ac:dyDescent="0.25">
      <c r="A665" s="32">
        <v>41255.637970739292</v>
      </c>
      <c r="B665">
        <v>27.27</v>
      </c>
      <c r="C665">
        <v>29.69</v>
      </c>
      <c r="D665" s="2">
        <f t="shared" si="136"/>
        <v>41255.637970739292</v>
      </c>
      <c r="E665" s="24">
        <f t="shared" si="143"/>
        <v>3.5954938874419895</v>
      </c>
      <c r="F665" s="24"/>
      <c r="G665" s="24">
        <f t="shared" si="138"/>
        <v>3.5954938874419895</v>
      </c>
      <c r="H665" s="2">
        <f t="shared" si="139"/>
        <v>-27.798165137614678</v>
      </c>
      <c r="I665" s="2">
        <f t="shared" si="140"/>
        <v>-30.265035677879716</v>
      </c>
    </row>
    <row r="666" spans="1:9" x14ac:dyDescent="0.25">
      <c r="A666" s="32">
        <v>41255.644915183737</v>
      </c>
      <c r="B666">
        <v>27.28</v>
      </c>
      <c r="C666">
        <v>29.72</v>
      </c>
      <c r="D666" s="2">
        <f t="shared" si="136"/>
        <v>41255.644915183737</v>
      </c>
      <c r="E666" s="24">
        <f t="shared" si="143"/>
        <v>3.6024383318872424</v>
      </c>
      <c r="F666" s="24"/>
      <c r="G666" s="24">
        <f t="shared" si="138"/>
        <v>3.6024383318872424</v>
      </c>
      <c r="H666" s="2">
        <f t="shared" si="139"/>
        <v>-27.808358817533129</v>
      </c>
      <c r="I666" s="2">
        <f t="shared" si="140"/>
        <v>-30.295616717635067</v>
      </c>
    </row>
    <row r="667" spans="1:9" x14ac:dyDescent="0.25">
      <c r="A667" s="32">
        <v>41255.651859628182</v>
      </c>
      <c r="B667">
        <v>27.34</v>
      </c>
      <c r="C667">
        <v>29.76</v>
      </c>
      <c r="D667" s="2">
        <f t="shared" si="136"/>
        <v>41255.651859628182</v>
      </c>
      <c r="E667" s="24">
        <f t="shared" si="143"/>
        <v>3.6093827763324953</v>
      </c>
      <c r="F667" s="24"/>
      <c r="G667" s="24">
        <f t="shared" si="138"/>
        <v>3.6093827763324953</v>
      </c>
      <c r="H667" s="2">
        <f t="shared" si="139"/>
        <v>-27.869520897043834</v>
      </c>
      <c r="I667" s="2">
        <f t="shared" si="140"/>
        <v>-30.336391437308869</v>
      </c>
    </row>
    <row r="668" spans="1:9" x14ac:dyDescent="0.25">
      <c r="A668" s="32">
        <v>41255.658804072627</v>
      </c>
      <c r="B668">
        <v>27.41</v>
      </c>
      <c r="C668">
        <v>29.83</v>
      </c>
      <c r="D668" s="2">
        <f t="shared" si="136"/>
        <v>41255.658804072627</v>
      </c>
      <c r="E668" s="24">
        <f t="shared" si="143"/>
        <v>3.6163272207777482</v>
      </c>
      <c r="F668" s="24">
        <f t="shared" ref="F668" si="145">A668</f>
        <v>41255.658804072627</v>
      </c>
      <c r="G668" s="24">
        <f t="shared" si="138"/>
        <v>3.6163272207777482</v>
      </c>
      <c r="H668" s="2">
        <f t="shared" si="139"/>
        <v>-27.940876656472987</v>
      </c>
      <c r="I668" s="2">
        <f t="shared" si="140"/>
        <v>-30.407747196738022</v>
      </c>
    </row>
    <row r="669" spans="1:9" x14ac:dyDescent="0.25">
      <c r="A669" s="32">
        <v>41255.665748517073</v>
      </c>
      <c r="B669">
        <v>27.44</v>
      </c>
      <c r="C669">
        <v>29.86</v>
      </c>
      <c r="D669" s="2">
        <f t="shared" si="136"/>
        <v>41255.665748517073</v>
      </c>
      <c r="E669" s="24">
        <f t="shared" si="143"/>
        <v>3.623271665223001</v>
      </c>
      <c r="F669" s="24"/>
      <c r="G669" s="24">
        <f t="shared" si="138"/>
        <v>3.623271665223001</v>
      </c>
      <c r="H669" s="2">
        <f t="shared" si="139"/>
        <v>-27.971457696228342</v>
      </c>
      <c r="I669" s="2">
        <f t="shared" si="140"/>
        <v>-30.438328236493373</v>
      </c>
    </row>
    <row r="670" spans="1:9" x14ac:dyDescent="0.25">
      <c r="A670" s="32">
        <v>41255.672692961518</v>
      </c>
      <c r="B670">
        <v>27.48</v>
      </c>
      <c r="C670">
        <v>29.91</v>
      </c>
      <c r="D670" s="2">
        <f t="shared" si="136"/>
        <v>41255.672692961518</v>
      </c>
      <c r="E670" s="24">
        <f t="shared" si="143"/>
        <v>3.6302161096682539</v>
      </c>
      <c r="F670" s="24"/>
      <c r="G670" s="24">
        <f t="shared" si="138"/>
        <v>3.6302161096682539</v>
      </c>
      <c r="H670" s="2">
        <f t="shared" si="139"/>
        <v>-28.01223241590214</v>
      </c>
      <c r="I670" s="2">
        <f t="shared" si="140"/>
        <v>-30.489296636085626</v>
      </c>
    </row>
    <row r="671" spans="1:9" x14ac:dyDescent="0.25">
      <c r="A671" s="32">
        <v>41255.679637405963</v>
      </c>
      <c r="B671">
        <v>27.51</v>
      </c>
      <c r="C671">
        <v>29.93</v>
      </c>
      <c r="D671" s="2">
        <f t="shared" si="136"/>
        <v>41255.679637405963</v>
      </c>
      <c r="E671" s="24">
        <f t="shared" si="143"/>
        <v>3.6371605541135068</v>
      </c>
      <c r="F671" s="24"/>
      <c r="G671" s="24">
        <f t="shared" si="138"/>
        <v>3.6371605541135068</v>
      </c>
      <c r="H671" s="2">
        <f t="shared" si="139"/>
        <v>-28.042813455657495</v>
      </c>
      <c r="I671" s="2">
        <f t="shared" si="140"/>
        <v>-30.509683995922529</v>
      </c>
    </row>
    <row r="672" spans="1:9" x14ac:dyDescent="0.25">
      <c r="A672" s="32">
        <v>41255.686581850408</v>
      </c>
      <c r="B672">
        <v>27.53</v>
      </c>
      <c r="C672">
        <v>29.97</v>
      </c>
      <c r="D672" s="2">
        <f t="shared" si="136"/>
        <v>41255.686581850408</v>
      </c>
      <c r="E672" s="24">
        <f t="shared" si="143"/>
        <v>3.6441049985587597</v>
      </c>
      <c r="F672" s="24"/>
      <c r="G672" s="24">
        <f t="shared" si="138"/>
        <v>3.6441049985587597</v>
      </c>
      <c r="H672" s="2">
        <f t="shared" si="139"/>
        <v>-28.063200815494394</v>
      </c>
      <c r="I672" s="2">
        <f t="shared" si="140"/>
        <v>-30.550458715596331</v>
      </c>
    </row>
    <row r="673" spans="1:9" x14ac:dyDescent="0.25">
      <c r="A673" s="32">
        <v>41255.693526294854</v>
      </c>
      <c r="B673">
        <v>27.55</v>
      </c>
      <c r="C673">
        <v>29.95</v>
      </c>
      <c r="D673" s="2">
        <f t="shared" si="136"/>
        <v>41255.693526294854</v>
      </c>
      <c r="E673" s="24">
        <f t="shared" si="143"/>
        <v>3.6510494430040126</v>
      </c>
      <c r="F673" s="24"/>
      <c r="G673" s="24">
        <f t="shared" si="138"/>
        <v>3.6510494430040126</v>
      </c>
      <c r="H673" s="2">
        <f t="shared" si="139"/>
        <v>-28.083588175331297</v>
      </c>
      <c r="I673" s="2">
        <f t="shared" si="140"/>
        <v>-30.530071355759429</v>
      </c>
    </row>
    <row r="674" spans="1:9" x14ac:dyDescent="0.25">
      <c r="A674" s="32">
        <v>41255.700470739292</v>
      </c>
      <c r="B674">
        <v>27.63</v>
      </c>
      <c r="C674">
        <v>30.05</v>
      </c>
      <c r="D674" s="2">
        <f t="shared" si="136"/>
        <v>41255.700470739292</v>
      </c>
      <c r="E674" s="24">
        <f t="shared" si="143"/>
        <v>3.6579938874419895</v>
      </c>
      <c r="F674" s="24">
        <f t="shared" ref="F674" si="146">A674</f>
        <v>41255.700470739292</v>
      </c>
      <c r="G674" s="24">
        <f t="shared" si="138"/>
        <v>3.6579938874419895</v>
      </c>
      <c r="H674" s="2">
        <f t="shared" si="139"/>
        <v>-28.165137614678898</v>
      </c>
      <c r="I674" s="2">
        <f t="shared" si="140"/>
        <v>-30.632008154943936</v>
      </c>
    </row>
    <row r="675" spans="1:9" x14ac:dyDescent="0.25">
      <c r="A675" s="32">
        <v>41255.707415183737</v>
      </c>
      <c r="B675">
        <v>27.65</v>
      </c>
      <c r="C675">
        <v>30.07</v>
      </c>
      <c r="D675" s="2">
        <f t="shared" si="136"/>
        <v>41255.707415183737</v>
      </c>
      <c r="E675" s="24">
        <f t="shared" si="143"/>
        <v>3.6649383318872424</v>
      </c>
      <c r="F675" s="24"/>
      <c r="G675" s="24">
        <f t="shared" si="138"/>
        <v>3.6649383318872424</v>
      </c>
      <c r="H675" s="2">
        <f t="shared" si="139"/>
        <v>-28.185524974515801</v>
      </c>
      <c r="I675" s="2">
        <f t="shared" si="140"/>
        <v>-30.652395514780835</v>
      </c>
    </row>
    <row r="676" spans="1:9" x14ac:dyDescent="0.25">
      <c r="A676" s="32">
        <v>41255.714359628182</v>
      </c>
      <c r="B676">
        <v>27.57</v>
      </c>
      <c r="C676">
        <v>29.98</v>
      </c>
      <c r="D676" s="2">
        <f t="shared" si="136"/>
        <v>41255.714359628182</v>
      </c>
      <c r="E676" s="24">
        <f t="shared" si="143"/>
        <v>3.6718827763324953</v>
      </c>
      <c r="F676" s="24"/>
      <c r="G676" s="24">
        <f t="shared" si="138"/>
        <v>3.6718827763324953</v>
      </c>
      <c r="H676" s="2">
        <f t="shared" si="139"/>
        <v>-28.103975535168196</v>
      </c>
      <c r="I676" s="2">
        <f t="shared" si="140"/>
        <v>-30.560652395514783</v>
      </c>
    </row>
    <row r="677" spans="1:9" x14ac:dyDescent="0.25">
      <c r="A677" s="32">
        <v>41255.721304072627</v>
      </c>
      <c r="B677">
        <v>27.62</v>
      </c>
      <c r="C677">
        <v>30.03</v>
      </c>
      <c r="D677" s="2">
        <f t="shared" si="136"/>
        <v>41255.721304072627</v>
      </c>
      <c r="E677" s="24">
        <f t="shared" si="143"/>
        <v>3.6788272207777482</v>
      </c>
      <c r="F677" s="24"/>
      <c r="G677" s="24">
        <f t="shared" si="138"/>
        <v>3.6788272207777482</v>
      </c>
      <c r="H677" s="2">
        <f t="shared" si="139"/>
        <v>-28.15494393476045</v>
      </c>
      <c r="I677" s="2">
        <f t="shared" si="140"/>
        <v>-30.611620795107036</v>
      </c>
    </row>
    <row r="678" spans="1:9" x14ac:dyDescent="0.25">
      <c r="A678" s="32">
        <v>41255.728248517073</v>
      </c>
      <c r="B678">
        <v>27.69</v>
      </c>
      <c r="C678">
        <v>30.09</v>
      </c>
      <c r="D678" s="2">
        <f t="shared" si="136"/>
        <v>41255.728248517073</v>
      </c>
      <c r="E678" s="24">
        <f t="shared" si="143"/>
        <v>3.685771665223001</v>
      </c>
      <c r="F678" s="24"/>
      <c r="G678" s="24">
        <f t="shared" si="138"/>
        <v>3.685771665223001</v>
      </c>
      <c r="H678" s="2">
        <f t="shared" si="139"/>
        <v>-28.226299694189603</v>
      </c>
      <c r="I678" s="2">
        <f t="shared" si="140"/>
        <v>-30.672782874617738</v>
      </c>
    </row>
    <row r="679" spans="1:9" x14ac:dyDescent="0.25">
      <c r="A679" s="32">
        <v>41255.735192961518</v>
      </c>
      <c r="B679">
        <v>27.71</v>
      </c>
      <c r="C679">
        <v>30.15</v>
      </c>
      <c r="D679" s="2">
        <f t="shared" si="136"/>
        <v>41255.735192961518</v>
      </c>
      <c r="E679" s="24">
        <f t="shared" si="143"/>
        <v>3.6927161096682539</v>
      </c>
      <c r="F679" s="24"/>
      <c r="G679" s="24">
        <f t="shared" si="138"/>
        <v>3.6927161096682539</v>
      </c>
      <c r="H679" s="2">
        <f t="shared" si="139"/>
        <v>-28.246687054026506</v>
      </c>
      <c r="I679" s="2">
        <f t="shared" si="140"/>
        <v>-30.73394495412844</v>
      </c>
    </row>
    <row r="680" spans="1:9" x14ac:dyDescent="0.25">
      <c r="A680" s="32">
        <v>41255.742137405963</v>
      </c>
      <c r="B680">
        <v>27.66</v>
      </c>
      <c r="C680">
        <v>30.08</v>
      </c>
      <c r="D680" s="2">
        <f t="shared" si="136"/>
        <v>41255.742137405963</v>
      </c>
      <c r="E680" s="24">
        <f t="shared" si="143"/>
        <v>3.6996605541135068</v>
      </c>
      <c r="F680" s="24">
        <f t="shared" ref="F680" si="147">A680</f>
        <v>41255.742137405963</v>
      </c>
      <c r="G680" s="24">
        <f t="shared" si="138"/>
        <v>3.6996605541135068</v>
      </c>
      <c r="H680" s="2">
        <f t="shared" si="139"/>
        <v>-28.195718654434252</v>
      </c>
      <c r="I680" s="2">
        <f t="shared" si="140"/>
        <v>-30.662589194699287</v>
      </c>
    </row>
    <row r="681" spans="1:9" x14ac:dyDescent="0.25">
      <c r="A681" s="32">
        <v>41255.749081850408</v>
      </c>
      <c r="B681">
        <v>27.69</v>
      </c>
      <c r="C681">
        <v>30.11</v>
      </c>
      <c r="D681" s="2">
        <f t="shared" si="136"/>
        <v>41255.749081850408</v>
      </c>
      <c r="E681" s="24">
        <f t="shared" si="143"/>
        <v>3.7066049985587597</v>
      </c>
      <c r="F681" s="24"/>
      <c r="G681" s="24">
        <f t="shared" si="138"/>
        <v>3.7066049985587597</v>
      </c>
      <c r="H681" s="2">
        <f t="shared" si="139"/>
        <v>-28.226299694189603</v>
      </c>
      <c r="I681" s="2">
        <f t="shared" si="140"/>
        <v>-30.693170234454637</v>
      </c>
    </row>
    <row r="682" spans="1:9" x14ac:dyDescent="0.25">
      <c r="A682" s="32">
        <v>41255.756026294854</v>
      </c>
      <c r="B682">
        <v>27.76</v>
      </c>
      <c r="C682">
        <v>30.18</v>
      </c>
      <c r="D682" s="2">
        <f t="shared" si="136"/>
        <v>41255.756026294854</v>
      </c>
      <c r="E682" s="24">
        <f t="shared" si="143"/>
        <v>3.7135494430040126</v>
      </c>
      <c r="F682" s="24"/>
      <c r="G682" s="24">
        <f t="shared" si="138"/>
        <v>3.7135494430040126</v>
      </c>
      <c r="H682" s="2">
        <f t="shared" si="139"/>
        <v>-28.297655453618759</v>
      </c>
      <c r="I682" s="2">
        <f t="shared" si="140"/>
        <v>-30.764525993883794</v>
      </c>
    </row>
    <row r="683" spans="1:9" x14ac:dyDescent="0.25">
      <c r="A683" s="32">
        <v>41255.762970739292</v>
      </c>
      <c r="B683">
        <v>27.78</v>
      </c>
      <c r="C683">
        <v>30.21</v>
      </c>
      <c r="D683" s="2">
        <f t="shared" si="136"/>
        <v>41255.762970739292</v>
      </c>
      <c r="E683" s="24">
        <f t="shared" si="143"/>
        <v>3.7204938874419895</v>
      </c>
      <c r="F683" s="24"/>
      <c r="G683" s="24">
        <f t="shared" si="138"/>
        <v>3.7204938874419895</v>
      </c>
      <c r="H683" s="2">
        <f t="shared" si="139"/>
        <v>-28.318042813455659</v>
      </c>
      <c r="I683" s="2">
        <f t="shared" si="140"/>
        <v>-30.795107033639145</v>
      </c>
    </row>
    <row r="684" spans="1:9" x14ac:dyDescent="0.25">
      <c r="A684" s="32">
        <v>41255.769915183737</v>
      </c>
      <c r="B684">
        <v>27.83</v>
      </c>
      <c r="C684">
        <v>30.25</v>
      </c>
      <c r="D684" s="2">
        <f t="shared" si="136"/>
        <v>41255.769915183737</v>
      </c>
      <c r="E684" s="24">
        <f t="shared" si="143"/>
        <v>3.7274383318872424</v>
      </c>
      <c r="F684" s="24"/>
      <c r="G684" s="24">
        <f t="shared" si="138"/>
        <v>3.7274383318872424</v>
      </c>
      <c r="H684" s="2">
        <f t="shared" si="139"/>
        <v>-28.369011213047909</v>
      </c>
      <c r="I684" s="2">
        <f t="shared" si="140"/>
        <v>-30.835881753312947</v>
      </c>
    </row>
    <row r="685" spans="1:9" x14ac:dyDescent="0.25">
      <c r="A685" s="32">
        <v>41255.776859628182</v>
      </c>
      <c r="B685">
        <v>27.86</v>
      </c>
      <c r="C685">
        <v>30.28</v>
      </c>
      <c r="D685" s="2">
        <f t="shared" si="136"/>
        <v>41255.776859628182</v>
      </c>
      <c r="E685" s="24">
        <f t="shared" si="143"/>
        <v>3.7343827763324953</v>
      </c>
      <c r="F685" s="24"/>
      <c r="G685" s="24">
        <f t="shared" si="138"/>
        <v>3.7343827763324953</v>
      </c>
      <c r="H685" s="2">
        <f t="shared" si="139"/>
        <v>-28.399592252803263</v>
      </c>
      <c r="I685" s="2">
        <f t="shared" si="140"/>
        <v>-30.866462793068301</v>
      </c>
    </row>
    <row r="686" spans="1:9" x14ac:dyDescent="0.25">
      <c r="A686" s="32">
        <v>41255.783804072627</v>
      </c>
      <c r="B686">
        <v>27.87</v>
      </c>
      <c r="C686">
        <v>30.28</v>
      </c>
      <c r="D686" s="2">
        <f t="shared" si="136"/>
        <v>41255.783804072627</v>
      </c>
      <c r="E686" s="24">
        <f t="shared" si="143"/>
        <v>3.7413272207777482</v>
      </c>
      <c r="F686" s="24">
        <f t="shared" ref="F686" si="148">A686</f>
        <v>41255.783804072627</v>
      </c>
      <c r="G686" s="24">
        <f t="shared" si="138"/>
        <v>3.7413272207777482</v>
      </c>
      <c r="H686" s="2">
        <f t="shared" si="139"/>
        <v>-28.409785932721714</v>
      </c>
      <c r="I686" s="2">
        <f t="shared" si="140"/>
        <v>-30.866462793068301</v>
      </c>
    </row>
    <row r="687" spans="1:9" x14ac:dyDescent="0.25">
      <c r="A687" s="32">
        <v>41255.790748517073</v>
      </c>
      <c r="B687">
        <v>27.9</v>
      </c>
      <c r="C687">
        <v>30.32</v>
      </c>
      <c r="D687" s="2">
        <f t="shared" si="136"/>
        <v>41255.790748517073</v>
      </c>
      <c r="E687" s="24">
        <f t="shared" si="143"/>
        <v>3.748271665223001</v>
      </c>
      <c r="F687" s="24"/>
      <c r="G687" s="24">
        <f t="shared" si="138"/>
        <v>3.748271665223001</v>
      </c>
      <c r="H687" s="2">
        <f t="shared" si="139"/>
        <v>-28.440366972477062</v>
      </c>
      <c r="I687" s="2">
        <f t="shared" si="140"/>
        <v>-30.9072375127421</v>
      </c>
    </row>
    <row r="688" spans="1:9" x14ac:dyDescent="0.25">
      <c r="A688" s="32">
        <v>41255.797692961518</v>
      </c>
      <c r="B688">
        <v>27.91</v>
      </c>
      <c r="C688">
        <v>30.33</v>
      </c>
      <c r="D688" s="2">
        <f t="shared" si="136"/>
        <v>41255.797692961518</v>
      </c>
      <c r="E688" s="24">
        <f t="shared" si="143"/>
        <v>3.7552161096682539</v>
      </c>
      <c r="F688" s="24"/>
      <c r="G688" s="24">
        <f t="shared" si="138"/>
        <v>3.7552161096682539</v>
      </c>
      <c r="H688" s="2">
        <f t="shared" si="139"/>
        <v>-28.450560652395517</v>
      </c>
      <c r="I688" s="2">
        <f t="shared" si="140"/>
        <v>-30.917431192660548</v>
      </c>
    </row>
    <row r="689" spans="1:9" x14ac:dyDescent="0.25">
      <c r="A689" s="32">
        <v>41255.804637405963</v>
      </c>
      <c r="B689">
        <v>27.99</v>
      </c>
      <c r="C689">
        <v>30.41</v>
      </c>
      <c r="D689" s="2">
        <f t="shared" si="136"/>
        <v>41255.804637405963</v>
      </c>
      <c r="E689" s="24">
        <f t="shared" si="143"/>
        <v>3.7621605541135068</v>
      </c>
      <c r="F689" s="24"/>
      <c r="G689" s="24">
        <f t="shared" si="138"/>
        <v>3.7621605541135068</v>
      </c>
      <c r="H689" s="2">
        <f t="shared" si="139"/>
        <v>-28.532110091743117</v>
      </c>
      <c r="I689" s="2">
        <f t="shared" si="140"/>
        <v>-30.998980632008156</v>
      </c>
    </row>
    <row r="690" spans="1:9" x14ac:dyDescent="0.25">
      <c r="A690" s="32">
        <v>41255.811581850408</v>
      </c>
      <c r="B690">
        <v>28.04</v>
      </c>
      <c r="C690">
        <v>30.45</v>
      </c>
      <c r="D690" s="2">
        <f t="shared" si="136"/>
        <v>41255.811581850408</v>
      </c>
      <c r="E690" s="24">
        <f t="shared" si="143"/>
        <v>3.7691049985587597</v>
      </c>
      <c r="F690" s="24"/>
      <c r="G690" s="24">
        <f t="shared" si="138"/>
        <v>3.7691049985587597</v>
      </c>
      <c r="H690" s="2">
        <f t="shared" si="139"/>
        <v>-28.583078491335371</v>
      </c>
      <c r="I690" s="2">
        <f t="shared" si="140"/>
        <v>-31.039755351681958</v>
      </c>
    </row>
    <row r="691" spans="1:9" x14ac:dyDescent="0.25">
      <c r="A691" s="32">
        <v>41255.818526294854</v>
      </c>
      <c r="B691">
        <v>28.1</v>
      </c>
      <c r="C691">
        <v>30.52</v>
      </c>
      <c r="D691" s="2">
        <f t="shared" si="136"/>
        <v>41255.818526294854</v>
      </c>
      <c r="E691" s="24">
        <f t="shared" si="143"/>
        <v>3.7760494430040126</v>
      </c>
      <c r="F691" s="24"/>
      <c r="G691" s="24">
        <f t="shared" si="138"/>
        <v>3.7760494430040126</v>
      </c>
      <c r="H691" s="2">
        <f t="shared" si="139"/>
        <v>-28.644240570846076</v>
      </c>
      <c r="I691" s="2">
        <f t="shared" si="140"/>
        <v>-31.111111111111111</v>
      </c>
    </row>
    <row r="692" spans="1:9" x14ac:dyDescent="0.25">
      <c r="A692" s="32">
        <v>41255.825470739292</v>
      </c>
      <c r="B692">
        <v>28.13</v>
      </c>
      <c r="C692">
        <v>30.55</v>
      </c>
      <c r="D692" s="2">
        <f t="shared" si="136"/>
        <v>41255.825470739292</v>
      </c>
      <c r="E692" s="24">
        <f t="shared" si="143"/>
        <v>3.7829938874419895</v>
      </c>
      <c r="F692" s="24">
        <f t="shared" ref="F692" si="149">A692</f>
        <v>41255.825470739292</v>
      </c>
      <c r="G692" s="24">
        <f t="shared" si="138"/>
        <v>3.7829938874419895</v>
      </c>
      <c r="H692" s="2">
        <f t="shared" si="139"/>
        <v>-28.674821610601427</v>
      </c>
      <c r="I692" s="2">
        <f t="shared" si="140"/>
        <v>-31.141692150866465</v>
      </c>
    </row>
    <row r="693" spans="1:9" x14ac:dyDescent="0.25">
      <c r="A693" s="32">
        <v>41255.832415183737</v>
      </c>
      <c r="B693">
        <v>28.17</v>
      </c>
      <c r="C693">
        <v>30.59</v>
      </c>
      <c r="D693" s="2">
        <f t="shared" si="136"/>
        <v>41255.832415183737</v>
      </c>
      <c r="E693" s="24">
        <f t="shared" si="143"/>
        <v>3.7899383318872424</v>
      </c>
      <c r="F693" s="24"/>
      <c r="G693" s="24">
        <f t="shared" si="138"/>
        <v>3.7899383318872424</v>
      </c>
      <c r="H693" s="2">
        <f t="shared" si="139"/>
        <v>-28.715596330275233</v>
      </c>
      <c r="I693" s="2">
        <f t="shared" si="140"/>
        <v>-31.182466870540264</v>
      </c>
    </row>
    <row r="694" spans="1:9" x14ac:dyDescent="0.25">
      <c r="A694" s="32">
        <v>41255.839359628182</v>
      </c>
      <c r="B694">
        <v>28.22</v>
      </c>
      <c r="C694">
        <v>30.63</v>
      </c>
      <c r="D694" s="2">
        <f t="shared" si="136"/>
        <v>41255.839359628182</v>
      </c>
      <c r="E694" s="24">
        <f t="shared" si="143"/>
        <v>3.7968827763324953</v>
      </c>
      <c r="F694" s="24"/>
      <c r="G694" s="24">
        <f t="shared" si="138"/>
        <v>3.7968827763324953</v>
      </c>
      <c r="H694" s="2">
        <f t="shared" si="139"/>
        <v>-28.766564729867483</v>
      </c>
      <c r="I694" s="2">
        <f t="shared" si="140"/>
        <v>-31.223241590214066</v>
      </c>
    </row>
    <row r="695" spans="1:9" x14ac:dyDescent="0.25">
      <c r="A695" s="32">
        <v>41255.846304072627</v>
      </c>
      <c r="B695">
        <v>28.19</v>
      </c>
      <c r="C695">
        <v>30.62</v>
      </c>
      <c r="D695" s="2">
        <f t="shared" si="136"/>
        <v>41255.846304072627</v>
      </c>
      <c r="E695" s="24">
        <f t="shared" si="143"/>
        <v>3.8038272207777482</v>
      </c>
      <c r="F695" s="24"/>
      <c r="G695" s="24">
        <f t="shared" si="138"/>
        <v>3.8038272207777482</v>
      </c>
      <c r="H695" s="2">
        <f t="shared" si="139"/>
        <v>-28.735983690112132</v>
      </c>
      <c r="I695" s="2">
        <f t="shared" si="140"/>
        <v>-31.213047910295618</v>
      </c>
    </row>
    <row r="696" spans="1:9" x14ac:dyDescent="0.25">
      <c r="A696" s="32">
        <v>41255.853248517073</v>
      </c>
      <c r="B696">
        <v>28.25</v>
      </c>
      <c r="C696">
        <v>30.67</v>
      </c>
      <c r="D696" s="2">
        <f t="shared" si="136"/>
        <v>41255.853248517073</v>
      </c>
      <c r="E696" s="24">
        <f t="shared" si="143"/>
        <v>3.810771665223001</v>
      </c>
      <c r="F696" s="24"/>
      <c r="G696" s="24">
        <f t="shared" si="138"/>
        <v>3.810771665223001</v>
      </c>
      <c r="H696" s="2">
        <f t="shared" si="139"/>
        <v>-28.797145769622833</v>
      </c>
      <c r="I696" s="2">
        <f t="shared" si="140"/>
        <v>-31.264016309887872</v>
      </c>
    </row>
    <row r="697" spans="1:9" x14ac:dyDescent="0.25">
      <c r="A697" s="32">
        <v>41255.860192961518</v>
      </c>
      <c r="B697">
        <v>28.29</v>
      </c>
      <c r="C697">
        <v>30.69</v>
      </c>
      <c r="D697" s="2">
        <f t="shared" si="136"/>
        <v>41255.860192961518</v>
      </c>
      <c r="E697" s="24">
        <f t="shared" si="143"/>
        <v>3.8177161096682539</v>
      </c>
      <c r="F697" s="24"/>
      <c r="G697" s="24">
        <f t="shared" si="138"/>
        <v>3.8177161096682539</v>
      </c>
      <c r="H697" s="2">
        <f t="shared" si="139"/>
        <v>-28.837920489296636</v>
      </c>
      <c r="I697" s="2">
        <f t="shared" si="140"/>
        <v>-31.284403669724771</v>
      </c>
    </row>
    <row r="698" spans="1:9" x14ac:dyDescent="0.25">
      <c r="A698" s="32">
        <v>41255.867137405963</v>
      </c>
      <c r="B698">
        <v>28.32</v>
      </c>
      <c r="C698">
        <v>30.74</v>
      </c>
      <c r="D698" s="2">
        <f t="shared" si="136"/>
        <v>41255.867137405963</v>
      </c>
      <c r="E698" s="24">
        <f t="shared" si="143"/>
        <v>3.8246605541135068</v>
      </c>
      <c r="F698" s="24">
        <f t="shared" ref="F698" si="150">A698</f>
        <v>41255.867137405963</v>
      </c>
      <c r="G698" s="24">
        <f t="shared" si="138"/>
        <v>3.8246605541135068</v>
      </c>
      <c r="H698" s="2">
        <f t="shared" si="139"/>
        <v>-28.86850152905199</v>
      </c>
      <c r="I698" s="2">
        <f t="shared" si="140"/>
        <v>-31.335372069317021</v>
      </c>
    </row>
    <row r="699" spans="1:9" x14ac:dyDescent="0.25">
      <c r="A699" s="32">
        <v>41255.874081850408</v>
      </c>
      <c r="B699">
        <v>28.37</v>
      </c>
      <c r="C699">
        <v>30.79</v>
      </c>
      <c r="D699" s="2">
        <f t="shared" si="136"/>
        <v>41255.874081850408</v>
      </c>
      <c r="E699" s="24">
        <f t="shared" si="143"/>
        <v>3.8316049985587597</v>
      </c>
      <c r="F699" s="24"/>
      <c r="G699" s="24">
        <f t="shared" si="138"/>
        <v>3.8316049985587597</v>
      </c>
      <c r="H699" s="2">
        <f t="shared" si="139"/>
        <v>-28.919469928644244</v>
      </c>
      <c r="I699" s="2">
        <f t="shared" si="140"/>
        <v>-31.386340468909275</v>
      </c>
    </row>
    <row r="700" spans="1:9" x14ac:dyDescent="0.25">
      <c r="A700" s="32">
        <v>41255.881026294854</v>
      </c>
      <c r="B700">
        <v>28.42</v>
      </c>
      <c r="C700">
        <v>30.84</v>
      </c>
      <c r="D700" s="2">
        <f t="shared" si="136"/>
        <v>41255.881026294854</v>
      </c>
      <c r="E700" s="24">
        <f t="shared" si="143"/>
        <v>3.8385494430040126</v>
      </c>
      <c r="F700" s="24"/>
      <c r="G700" s="24">
        <f t="shared" si="138"/>
        <v>3.8385494430040126</v>
      </c>
      <c r="H700" s="2">
        <f t="shared" si="139"/>
        <v>-28.970438328236497</v>
      </c>
      <c r="I700" s="2">
        <f t="shared" si="140"/>
        <v>-31.437308868501528</v>
      </c>
    </row>
    <row r="701" spans="1:9" x14ac:dyDescent="0.25">
      <c r="A701" s="32">
        <v>41255.887970739292</v>
      </c>
      <c r="B701">
        <v>28.44</v>
      </c>
      <c r="C701">
        <v>30.85</v>
      </c>
      <c r="D701" s="2">
        <f t="shared" si="136"/>
        <v>41255.887970739292</v>
      </c>
      <c r="E701" s="24">
        <f t="shared" si="143"/>
        <v>3.8454938874419895</v>
      </c>
      <c r="F701" s="24"/>
      <c r="G701" s="24">
        <f t="shared" si="138"/>
        <v>3.8454938874419895</v>
      </c>
      <c r="H701" s="2">
        <f t="shared" si="139"/>
        <v>-28.990825688073397</v>
      </c>
      <c r="I701" s="2">
        <f t="shared" si="140"/>
        <v>-31.447502548419983</v>
      </c>
    </row>
    <row r="702" spans="1:9" x14ac:dyDescent="0.25">
      <c r="A702" s="32">
        <v>41255.894915183737</v>
      </c>
      <c r="B702">
        <v>28.5</v>
      </c>
      <c r="C702">
        <v>30.92</v>
      </c>
      <c r="D702" s="2">
        <f t="shared" si="136"/>
        <v>41255.894915183737</v>
      </c>
      <c r="E702" s="24">
        <f t="shared" si="143"/>
        <v>3.8524383318872424</v>
      </c>
      <c r="F702" s="24"/>
      <c r="G702" s="24">
        <f t="shared" si="138"/>
        <v>3.8524383318872424</v>
      </c>
      <c r="H702" s="2">
        <f t="shared" si="139"/>
        <v>-29.051987767584098</v>
      </c>
      <c r="I702" s="2">
        <f t="shared" si="140"/>
        <v>-31.518858307849136</v>
      </c>
    </row>
    <row r="703" spans="1:9" x14ac:dyDescent="0.25">
      <c r="A703" s="32">
        <v>41255.901859628182</v>
      </c>
      <c r="B703">
        <v>28.54</v>
      </c>
      <c r="C703">
        <v>30.96</v>
      </c>
      <c r="D703" s="2">
        <f t="shared" si="136"/>
        <v>41255.901859628182</v>
      </c>
      <c r="E703" s="24">
        <f t="shared" si="143"/>
        <v>3.8593827763324953</v>
      </c>
      <c r="F703" s="24"/>
      <c r="G703" s="24">
        <f t="shared" si="138"/>
        <v>3.8593827763324953</v>
      </c>
      <c r="H703" s="2">
        <f t="shared" si="139"/>
        <v>-29.0927624872579</v>
      </c>
      <c r="I703" s="2">
        <f t="shared" si="140"/>
        <v>-31.559633027522938</v>
      </c>
    </row>
    <row r="704" spans="1:9" x14ac:dyDescent="0.25">
      <c r="A704" s="32">
        <v>41255.908804072627</v>
      </c>
      <c r="B704">
        <v>28.6</v>
      </c>
      <c r="C704">
        <v>31.02</v>
      </c>
      <c r="D704" s="2">
        <f t="shared" si="136"/>
        <v>41255.908804072627</v>
      </c>
      <c r="E704" s="24">
        <f t="shared" si="143"/>
        <v>3.8663272207777482</v>
      </c>
      <c r="F704" s="24">
        <f t="shared" ref="F704" si="151">A704</f>
        <v>41255.908804072627</v>
      </c>
      <c r="G704" s="24">
        <f t="shared" si="138"/>
        <v>3.8663272207777482</v>
      </c>
      <c r="H704" s="2">
        <f t="shared" si="139"/>
        <v>-29.153924566768605</v>
      </c>
      <c r="I704" s="2">
        <f t="shared" si="140"/>
        <v>-31.62079510703364</v>
      </c>
    </row>
    <row r="705" spans="1:9" x14ac:dyDescent="0.25">
      <c r="A705" s="32">
        <v>41255.915748517073</v>
      </c>
      <c r="B705">
        <v>28.63</v>
      </c>
      <c r="C705">
        <v>31.05</v>
      </c>
      <c r="D705" s="2">
        <f t="shared" si="136"/>
        <v>41255.915748517073</v>
      </c>
      <c r="E705" s="24">
        <f t="shared" si="143"/>
        <v>3.873271665223001</v>
      </c>
      <c r="F705" s="24"/>
      <c r="G705" s="24">
        <f t="shared" si="138"/>
        <v>3.873271665223001</v>
      </c>
      <c r="H705" s="2">
        <f t="shared" si="139"/>
        <v>-29.184505606523956</v>
      </c>
      <c r="I705" s="2">
        <f t="shared" si="140"/>
        <v>-31.651376146788991</v>
      </c>
    </row>
    <row r="706" spans="1:9" x14ac:dyDescent="0.25">
      <c r="A706" s="32">
        <v>41255.922692961518</v>
      </c>
      <c r="B706">
        <v>28.69</v>
      </c>
      <c r="C706">
        <v>31.11</v>
      </c>
      <c r="D706" s="2">
        <f t="shared" si="136"/>
        <v>41255.922692961518</v>
      </c>
      <c r="E706" s="24">
        <f t="shared" si="143"/>
        <v>3.8802161096682539</v>
      </c>
      <c r="F706" s="24"/>
      <c r="G706" s="24">
        <f t="shared" si="138"/>
        <v>3.8802161096682539</v>
      </c>
      <c r="H706" s="2">
        <f t="shared" si="139"/>
        <v>-29.245667686034661</v>
      </c>
      <c r="I706" s="2">
        <f t="shared" si="140"/>
        <v>-31.712538226299696</v>
      </c>
    </row>
    <row r="707" spans="1:9" x14ac:dyDescent="0.25">
      <c r="A707" s="32">
        <v>41255.929637405963</v>
      </c>
      <c r="B707">
        <v>28.73</v>
      </c>
      <c r="C707">
        <v>31.15</v>
      </c>
      <c r="D707" s="2">
        <f t="shared" si="136"/>
        <v>41255.929637405963</v>
      </c>
      <c r="E707" s="24">
        <f t="shared" si="143"/>
        <v>3.8871605541135068</v>
      </c>
      <c r="F707" s="24"/>
      <c r="G707" s="24">
        <f t="shared" si="138"/>
        <v>3.8871605541135068</v>
      </c>
      <c r="H707" s="2">
        <f t="shared" si="139"/>
        <v>-29.286442405708463</v>
      </c>
      <c r="I707" s="2">
        <f t="shared" si="140"/>
        <v>-31.753312945973494</v>
      </c>
    </row>
    <row r="708" spans="1:9" x14ac:dyDescent="0.25">
      <c r="A708" s="32">
        <v>41255.936581850408</v>
      </c>
      <c r="B708">
        <v>28.77</v>
      </c>
      <c r="C708">
        <v>31.19</v>
      </c>
      <c r="D708" s="2">
        <f t="shared" ref="D708:D771" si="152">A708</f>
        <v>41255.936581850408</v>
      </c>
      <c r="E708" s="24">
        <f t="shared" si="143"/>
        <v>3.8941049985587597</v>
      </c>
      <c r="F708" s="24"/>
      <c r="G708" s="24">
        <f t="shared" ref="G708:G771" si="153">E708</f>
        <v>3.8941049985587597</v>
      </c>
      <c r="H708" s="2">
        <f t="shared" ref="H708:H771" si="154">-B708/0.981</f>
        <v>-29.327217125382262</v>
      </c>
      <c r="I708" s="2">
        <f t="shared" ref="I708:I771" si="155">-C708/0.981</f>
        <v>-31.7940876656473</v>
      </c>
    </row>
    <row r="709" spans="1:9" x14ac:dyDescent="0.25">
      <c r="A709" s="32">
        <v>41255.943526294854</v>
      </c>
      <c r="B709">
        <v>28.78</v>
      </c>
      <c r="C709">
        <v>31.22</v>
      </c>
      <c r="D709" s="2">
        <f t="shared" si="152"/>
        <v>41255.943526294854</v>
      </c>
      <c r="E709" s="24">
        <f t="shared" si="143"/>
        <v>3.9010494430040126</v>
      </c>
      <c r="F709" s="24"/>
      <c r="G709" s="24">
        <f t="shared" si="153"/>
        <v>3.9010494430040126</v>
      </c>
      <c r="H709" s="2">
        <f t="shared" si="154"/>
        <v>-29.337410805300717</v>
      </c>
      <c r="I709" s="2">
        <f t="shared" si="155"/>
        <v>-31.824668705402651</v>
      </c>
    </row>
    <row r="710" spans="1:9" x14ac:dyDescent="0.25">
      <c r="A710" s="32">
        <v>41255.950470739292</v>
      </c>
      <c r="B710">
        <v>28.8</v>
      </c>
      <c r="C710">
        <v>31.22</v>
      </c>
      <c r="D710" s="2">
        <f t="shared" si="152"/>
        <v>41255.950470739292</v>
      </c>
      <c r="E710" s="24">
        <f t="shared" si="143"/>
        <v>3.9079938874419895</v>
      </c>
      <c r="F710" s="24">
        <f t="shared" ref="F710" si="156">A710</f>
        <v>41255.950470739292</v>
      </c>
      <c r="G710" s="24">
        <f t="shared" si="153"/>
        <v>3.9079938874419895</v>
      </c>
      <c r="H710" s="2">
        <f t="shared" si="154"/>
        <v>-29.357798165137616</v>
      </c>
      <c r="I710" s="2">
        <f t="shared" si="155"/>
        <v>-31.824668705402651</v>
      </c>
    </row>
    <row r="711" spans="1:9" x14ac:dyDescent="0.25">
      <c r="A711" s="32">
        <v>41255.957415183737</v>
      </c>
      <c r="B711">
        <v>28.85</v>
      </c>
      <c r="C711">
        <v>31.26</v>
      </c>
      <c r="D711" s="2">
        <f t="shared" si="152"/>
        <v>41255.957415183737</v>
      </c>
      <c r="E711" s="24">
        <f t="shared" si="143"/>
        <v>3.9149383318872424</v>
      </c>
      <c r="F711" s="24"/>
      <c r="G711" s="24">
        <f t="shared" si="153"/>
        <v>3.9149383318872424</v>
      </c>
      <c r="H711" s="2">
        <f t="shared" si="154"/>
        <v>-29.40876656472987</v>
      </c>
      <c r="I711" s="2">
        <f t="shared" si="155"/>
        <v>-31.865443425076453</v>
      </c>
    </row>
    <row r="712" spans="1:9" x14ac:dyDescent="0.25">
      <c r="A712" s="32">
        <v>41255.964359628182</v>
      </c>
      <c r="B712">
        <v>28.89</v>
      </c>
      <c r="C712">
        <v>31.3</v>
      </c>
      <c r="D712" s="2">
        <f t="shared" si="152"/>
        <v>41255.964359628182</v>
      </c>
      <c r="E712" s="24">
        <f t="shared" si="143"/>
        <v>3.9218827763324953</v>
      </c>
      <c r="F712" s="24"/>
      <c r="G712" s="24">
        <f t="shared" si="153"/>
        <v>3.9218827763324953</v>
      </c>
      <c r="H712" s="2">
        <f t="shared" si="154"/>
        <v>-29.449541284403672</v>
      </c>
      <c r="I712" s="2">
        <f t="shared" si="155"/>
        <v>-31.906218144750255</v>
      </c>
    </row>
    <row r="713" spans="1:9" x14ac:dyDescent="0.25">
      <c r="A713" s="32">
        <v>41255.971304072627</v>
      </c>
      <c r="B713">
        <v>28.93</v>
      </c>
      <c r="C713">
        <v>31.36</v>
      </c>
      <c r="D713" s="2">
        <f t="shared" si="152"/>
        <v>41255.971304072627</v>
      </c>
      <c r="E713" s="24">
        <f t="shared" si="143"/>
        <v>3.9288272207777482</v>
      </c>
      <c r="F713" s="24"/>
      <c r="G713" s="24">
        <f t="shared" si="153"/>
        <v>3.9288272207777482</v>
      </c>
      <c r="H713" s="2">
        <f t="shared" si="154"/>
        <v>-29.490316004077471</v>
      </c>
      <c r="I713" s="2">
        <f t="shared" si="155"/>
        <v>-31.967380224260957</v>
      </c>
    </row>
    <row r="714" spans="1:9" x14ac:dyDescent="0.25">
      <c r="A714" s="32">
        <v>41255.978248517073</v>
      </c>
      <c r="B714">
        <v>28.98</v>
      </c>
      <c r="C714">
        <v>31.4</v>
      </c>
      <c r="D714" s="2">
        <f t="shared" si="152"/>
        <v>41255.978248517073</v>
      </c>
      <c r="E714" s="24">
        <f t="shared" si="143"/>
        <v>3.935771665223001</v>
      </c>
      <c r="F714" s="24"/>
      <c r="G714" s="24">
        <f t="shared" si="153"/>
        <v>3.935771665223001</v>
      </c>
      <c r="H714" s="2">
        <f t="shared" si="154"/>
        <v>-29.541284403669724</v>
      </c>
      <c r="I714" s="2">
        <f t="shared" si="155"/>
        <v>-32.008154943934763</v>
      </c>
    </row>
    <row r="715" spans="1:9" x14ac:dyDescent="0.25">
      <c r="A715" s="32">
        <v>41255.985192961518</v>
      </c>
      <c r="B715">
        <v>29</v>
      </c>
      <c r="C715">
        <v>31.43</v>
      </c>
      <c r="D715" s="2">
        <f t="shared" si="152"/>
        <v>41255.985192961518</v>
      </c>
      <c r="E715" s="24">
        <f t="shared" si="143"/>
        <v>3.9427161096682539</v>
      </c>
      <c r="F715" s="24"/>
      <c r="G715" s="24">
        <f t="shared" si="153"/>
        <v>3.9427161096682539</v>
      </c>
      <c r="H715" s="2">
        <f t="shared" si="154"/>
        <v>-29.561671763506627</v>
      </c>
      <c r="I715" s="2">
        <f t="shared" si="155"/>
        <v>-32.03873598369011</v>
      </c>
    </row>
    <row r="716" spans="1:9" x14ac:dyDescent="0.25">
      <c r="A716" s="32">
        <v>41255.992137405963</v>
      </c>
      <c r="B716">
        <v>29.05</v>
      </c>
      <c r="C716">
        <v>31.48</v>
      </c>
      <c r="D716" s="2">
        <f t="shared" si="152"/>
        <v>41255.992137405963</v>
      </c>
      <c r="E716" s="24">
        <f t="shared" si="143"/>
        <v>3.9496605541135068</v>
      </c>
      <c r="F716" s="24">
        <f t="shared" ref="F716" si="157">A716</f>
        <v>41255.992137405963</v>
      </c>
      <c r="G716" s="24">
        <f t="shared" si="153"/>
        <v>3.9496605541135068</v>
      </c>
      <c r="H716" s="2">
        <f t="shared" si="154"/>
        <v>-29.612640163098881</v>
      </c>
      <c r="I716" s="2">
        <f t="shared" si="155"/>
        <v>-32.089704383282367</v>
      </c>
    </row>
    <row r="717" spans="1:9" x14ac:dyDescent="0.25">
      <c r="A717" s="32">
        <v>41255.999081850408</v>
      </c>
      <c r="B717">
        <v>29.09</v>
      </c>
      <c r="C717">
        <v>31.51</v>
      </c>
      <c r="D717" s="2">
        <f t="shared" si="152"/>
        <v>41255.999081850408</v>
      </c>
      <c r="E717" s="24">
        <f t="shared" si="143"/>
        <v>3.9566049985587597</v>
      </c>
      <c r="F717" s="24"/>
      <c r="G717" s="24">
        <f t="shared" si="153"/>
        <v>3.9566049985587597</v>
      </c>
      <c r="H717" s="2">
        <f t="shared" si="154"/>
        <v>-29.65341488277268</v>
      </c>
      <c r="I717" s="2">
        <f t="shared" si="155"/>
        <v>-32.120285423037721</v>
      </c>
    </row>
    <row r="718" spans="1:9" x14ac:dyDescent="0.25">
      <c r="A718" s="32">
        <v>41256.006026294854</v>
      </c>
      <c r="B718">
        <v>29.13</v>
      </c>
      <c r="C718">
        <v>31.56</v>
      </c>
      <c r="D718" s="2">
        <f t="shared" si="152"/>
        <v>41256.006026294854</v>
      </c>
      <c r="E718" s="24">
        <f t="shared" si="143"/>
        <v>3.9635494430040126</v>
      </c>
      <c r="F718" s="24"/>
      <c r="G718" s="24">
        <f t="shared" si="153"/>
        <v>3.9635494430040126</v>
      </c>
      <c r="H718" s="2">
        <f t="shared" si="154"/>
        <v>-29.694189602446482</v>
      </c>
      <c r="I718" s="2">
        <f t="shared" si="155"/>
        <v>-32.171253822629971</v>
      </c>
    </row>
    <row r="719" spans="1:9" x14ac:dyDescent="0.25">
      <c r="A719" s="32">
        <v>41256.012970739292</v>
      </c>
      <c r="B719">
        <v>29.19</v>
      </c>
      <c r="C719">
        <v>31.63</v>
      </c>
      <c r="D719" s="2">
        <f t="shared" si="152"/>
        <v>41256.012970739292</v>
      </c>
      <c r="E719" s="24">
        <f t="shared" si="143"/>
        <v>3.9704938874419895</v>
      </c>
      <c r="F719" s="24"/>
      <c r="G719" s="24">
        <f t="shared" si="153"/>
        <v>3.9704938874419895</v>
      </c>
      <c r="H719" s="2">
        <f t="shared" si="154"/>
        <v>-29.755351681957187</v>
      </c>
      <c r="I719" s="2">
        <f t="shared" si="155"/>
        <v>-32.242609582059124</v>
      </c>
    </row>
    <row r="720" spans="1:9" x14ac:dyDescent="0.25">
      <c r="A720" s="32">
        <v>41256.019915183737</v>
      </c>
      <c r="B720">
        <v>29.21</v>
      </c>
      <c r="C720">
        <v>31.64</v>
      </c>
      <c r="D720" s="2">
        <f t="shared" si="152"/>
        <v>41256.019915183737</v>
      </c>
      <c r="E720" s="24">
        <f t="shared" si="143"/>
        <v>3.9774383318872424</v>
      </c>
      <c r="F720" s="24"/>
      <c r="G720" s="24">
        <f t="shared" si="153"/>
        <v>3.9774383318872424</v>
      </c>
      <c r="H720" s="2">
        <f t="shared" si="154"/>
        <v>-29.77573904179409</v>
      </c>
      <c r="I720" s="2">
        <f t="shared" si="155"/>
        <v>-32.252803261977576</v>
      </c>
    </row>
    <row r="721" spans="1:9" x14ac:dyDescent="0.25">
      <c r="A721" s="32">
        <v>41256.026859628182</v>
      </c>
      <c r="B721">
        <v>29.26</v>
      </c>
      <c r="C721">
        <v>31.69</v>
      </c>
      <c r="D721" s="2">
        <f t="shared" si="152"/>
        <v>41256.026859628182</v>
      </c>
      <c r="E721" s="24">
        <f t="shared" ref="E721:E784" si="158">A721-$K$2</f>
        <v>3.9843827763324953</v>
      </c>
      <c r="F721" s="24"/>
      <c r="G721" s="24">
        <f t="shared" si="153"/>
        <v>3.9843827763324953</v>
      </c>
      <c r="H721" s="2">
        <f t="shared" si="154"/>
        <v>-29.826707441386343</v>
      </c>
      <c r="I721" s="2">
        <f t="shared" si="155"/>
        <v>-32.303771661569826</v>
      </c>
    </row>
    <row r="722" spans="1:9" x14ac:dyDescent="0.25">
      <c r="A722" s="32">
        <v>41256.033804072627</v>
      </c>
      <c r="B722">
        <v>29.33</v>
      </c>
      <c r="C722">
        <v>31.75</v>
      </c>
      <c r="D722" s="2">
        <f t="shared" si="152"/>
        <v>41256.033804072627</v>
      </c>
      <c r="E722" s="24">
        <f t="shared" si="158"/>
        <v>3.9913272207777482</v>
      </c>
      <c r="F722" s="24">
        <f t="shared" ref="F722" si="159">A722</f>
        <v>41256.033804072627</v>
      </c>
      <c r="G722" s="24">
        <f t="shared" si="153"/>
        <v>3.9913272207777482</v>
      </c>
      <c r="H722" s="2">
        <f t="shared" si="154"/>
        <v>-29.898063200815493</v>
      </c>
      <c r="I722" s="2">
        <f t="shared" si="155"/>
        <v>-32.364933741080527</v>
      </c>
    </row>
    <row r="723" spans="1:9" x14ac:dyDescent="0.25">
      <c r="A723" s="32">
        <v>41256.040748517073</v>
      </c>
      <c r="B723">
        <v>29.37</v>
      </c>
      <c r="C723">
        <v>31.8</v>
      </c>
      <c r="D723" s="2">
        <f t="shared" si="152"/>
        <v>41256.040748517073</v>
      </c>
      <c r="E723" s="24">
        <f t="shared" si="158"/>
        <v>3.998271665223001</v>
      </c>
      <c r="F723" s="24"/>
      <c r="G723" s="24">
        <f t="shared" si="153"/>
        <v>3.998271665223001</v>
      </c>
      <c r="H723" s="2">
        <f t="shared" si="154"/>
        <v>-29.938837920489298</v>
      </c>
      <c r="I723" s="2">
        <f t="shared" si="155"/>
        <v>-32.415902140672785</v>
      </c>
    </row>
    <row r="724" spans="1:9" x14ac:dyDescent="0.25">
      <c r="A724" s="32">
        <v>41256.047692961518</v>
      </c>
      <c r="B724">
        <v>29.39</v>
      </c>
      <c r="C724">
        <v>31.82</v>
      </c>
      <c r="D724" s="2">
        <f t="shared" si="152"/>
        <v>41256.047692961518</v>
      </c>
      <c r="E724" s="24">
        <f t="shared" si="158"/>
        <v>4.0052161096682539</v>
      </c>
      <c r="F724" s="24"/>
      <c r="G724" s="24">
        <f t="shared" si="153"/>
        <v>4.0052161096682539</v>
      </c>
      <c r="H724" s="2">
        <f t="shared" si="154"/>
        <v>-29.959225280326198</v>
      </c>
      <c r="I724" s="2">
        <f t="shared" si="155"/>
        <v>-32.436289500509687</v>
      </c>
    </row>
    <row r="725" spans="1:9" x14ac:dyDescent="0.25">
      <c r="A725" s="32">
        <v>41256.054637405963</v>
      </c>
      <c r="B725">
        <v>29.42</v>
      </c>
      <c r="C725">
        <v>31.85</v>
      </c>
      <c r="D725" s="2">
        <f t="shared" si="152"/>
        <v>41256.054637405963</v>
      </c>
      <c r="E725" s="24">
        <f t="shared" si="158"/>
        <v>4.0121605541135068</v>
      </c>
      <c r="F725" s="24"/>
      <c r="G725" s="24">
        <f t="shared" si="153"/>
        <v>4.0121605541135068</v>
      </c>
      <c r="H725" s="2">
        <f t="shared" si="154"/>
        <v>-29.989806320081552</v>
      </c>
      <c r="I725" s="2">
        <f t="shared" si="155"/>
        <v>-32.466870540265035</v>
      </c>
    </row>
    <row r="726" spans="1:9" x14ac:dyDescent="0.25">
      <c r="A726" s="32">
        <v>41256.061581850408</v>
      </c>
      <c r="B726">
        <v>29.47</v>
      </c>
      <c r="C726">
        <v>31.9</v>
      </c>
      <c r="D726" s="2">
        <f t="shared" si="152"/>
        <v>41256.061581850408</v>
      </c>
      <c r="E726" s="24">
        <f t="shared" si="158"/>
        <v>4.0191049985587597</v>
      </c>
      <c r="F726" s="24"/>
      <c r="G726" s="24">
        <f t="shared" si="153"/>
        <v>4.0191049985587597</v>
      </c>
      <c r="H726" s="2">
        <f t="shared" si="154"/>
        <v>-30.040774719673802</v>
      </c>
      <c r="I726" s="2">
        <f t="shared" si="155"/>
        <v>-32.517838939857285</v>
      </c>
    </row>
    <row r="727" spans="1:9" x14ac:dyDescent="0.25">
      <c r="A727" s="32">
        <v>41256.068526294854</v>
      </c>
      <c r="B727">
        <v>29.54</v>
      </c>
      <c r="C727">
        <v>31.96</v>
      </c>
      <c r="D727" s="2">
        <f t="shared" si="152"/>
        <v>41256.068526294854</v>
      </c>
      <c r="E727" s="24">
        <f t="shared" si="158"/>
        <v>4.0260494430040126</v>
      </c>
      <c r="F727" s="24"/>
      <c r="G727" s="24">
        <f t="shared" si="153"/>
        <v>4.0260494430040126</v>
      </c>
      <c r="H727" s="2">
        <f t="shared" si="154"/>
        <v>-30.112130479102955</v>
      </c>
      <c r="I727" s="2">
        <f t="shared" si="155"/>
        <v>-32.579001019367993</v>
      </c>
    </row>
    <row r="728" spans="1:9" x14ac:dyDescent="0.25">
      <c r="A728" s="32">
        <v>41256.075470739292</v>
      </c>
      <c r="B728">
        <v>29.56</v>
      </c>
      <c r="C728">
        <v>31.98</v>
      </c>
      <c r="D728" s="2">
        <f t="shared" si="152"/>
        <v>41256.075470739292</v>
      </c>
      <c r="E728" s="24">
        <f t="shared" si="158"/>
        <v>4.0329938874419895</v>
      </c>
      <c r="F728" s="24">
        <f t="shared" ref="F728" si="160">A728</f>
        <v>41256.075470739292</v>
      </c>
      <c r="G728" s="24">
        <f t="shared" si="153"/>
        <v>4.0329938874419895</v>
      </c>
      <c r="H728" s="2">
        <f t="shared" si="154"/>
        <v>-30.132517838939858</v>
      </c>
      <c r="I728" s="2">
        <f t="shared" si="155"/>
        <v>-32.599388379204896</v>
      </c>
    </row>
    <row r="729" spans="1:9" x14ac:dyDescent="0.25">
      <c r="A729" s="32">
        <v>41256.082415183737</v>
      </c>
      <c r="B729">
        <v>29.61</v>
      </c>
      <c r="C729">
        <v>32.01</v>
      </c>
      <c r="D729" s="2">
        <f t="shared" si="152"/>
        <v>41256.082415183737</v>
      </c>
      <c r="E729" s="24">
        <f t="shared" si="158"/>
        <v>4.0399383318872424</v>
      </c>
      <c r="F729" s="24"/>
      <c r="G729" s="24">
        <f t="shared" si="153"/>
        <v>4.0399383318872424</v>
      </c>
      <c r="H729" s="2">
        <f t="shared" si="154"/>
        <v>-30.183486238532112</v>
      </c>
      <c r="I729" s="2">
        <f t="shared" si="155"/>
        <v>-32.629969418960243</v>
      </c>
    </row>
    <row r="730" spans="1:9" x14ac:dyDescent="0.25">
      <c r="A730" s="32">
        <v>41256.089359628182</v>
      </c>
      <c r="B730">
        <v>29.64</v>
      </c>
      <c r="C730">
        <v>32.06</v>
      </c>
      <c r="D730" s="2">
        <f t="shared" si="152"/>
        <v>41256.089359628182</v>
      </c>
      <c r="E730" s="24">
        <f t="shared" si="158"/>
        <v>4.0468827763324953</v>
      </c>
      <c r="F730" s="24"/>
      <c r="G730" s="24">
        <f t="shared" si="153"/>
        <v>4.0468827763324953</v>
      </c>
      <c r="H730" s="2">
        <f t="shared" si="154"/>
        <v>-30.214067278287462</v>
      </c>
      <c r="I730" s="2">
        <f t="shared" si="155"/>
        <v>-32.680937818552501</v>
      </c>
    </row>
    <row r="731" spans="1:9" x14ac:dyDescent="0.25">
      <c r="A731" s="32">
        <v>41256.096304072627</v>
      </c>
      <c r="B731">
        <v>29.68</v>
      </c>
      <c r="C731">
        <v>32.090000000000003</v>
      </c>
      <c r="D731" s="2">
        <f t="shared" si="152"/>
        <v>41256.096304072627</v>
      </c>
      <c r="E731" s="24">
        <f t="shared" si="158"/>
        <v>4.0538272207777482</v>
      </c>
      <c r="F731" s="24"/>
      <c r="G731" s="24">
        <f t="shared" si="153"/>
        <v>4.0538272207777482</v>
      </c>
      <c r="H731" s="2">
        <f t="shared" si="154"/>
        <v>-30.254841997961265</v>
      </c>
      <c r="I731" s="2">
        <f t="shared" si="155"/>
        <v>-32.711518858307855</v>
      </c>
    </row>
    <row r="732" spans="1:9" x14ac:dyDescent="0.25">
      <c r="A732" s="32">
        <v>41256.103248517073</v>
      </c>
      <c r="B732">
        <v>29.73</v>
      </c>
      <c r="C732">
        <v>32.159999999999997</v>
      </c>
      <c r="D732" s="2">
        <f t="shared" si="152"/>
        <v>41256.103248517073</v>
      </c>
      <c r="E732" s="24">
        <f t="shared" si="158"/>
        <v>4.060771665223001</v>
      </c>
      <c r="F732" s="24"/>
      <c r="G732" s="24">
        <f t="shared" si="153"/>
        <v>4.060771665223001</v>
      </c>
      <c r="H732" s="2">
        <f t="shared" si="154"/>
        <v>-30.305810397553518</v>
      </c>
      <c r="I732" s="2">
        <f t="shared" si="155"/>
        <v>-32.782874617737001</v>
      </c>
    </row>
    <row r="733" spans="1:9" x14ac:dyDescent="0.25">
      <c r="A733" s="32">
        <v>41256.110192961518</v>
      </c>
      <c r="B733">
        <v>29.78</v>
      </c>
      <c r="C733">
        <v>32.21</v>
      </c>
      <c r="D733" s="2">
        <f t="shared" si="152"/>
        <v>41256.110192961518</v>
      </c>
      <c r="E733" s="24">
        <f t="shared" si="158"/>
        <v>4.0677161096682539</v>
      </c>
      <c r="F733" s="24"/>
      <c r="G733" s="24">
        <f t="shared" si="153"/>
        <v>4.0677161096682539</v>
      </c>
      <c r="H733" s="2">
        <f t="shared" si="154"/>
        <v>-30.356778797145772</v>
      </c>
      <c r="I733" s="2">
        <f t="shared" si="155"/>
        <v>-32.833843017329258</v>
      </c>
    </row>
    <row r="734" spans="1:9" x14ac:dyDescent="0.25">
      <c r="A734" s="32">
        <v>41256.117137405963</v>
      </c>
      <c r="B734">
        <v>29.8</v>
      </c>
      <c r="C734">
        <v>32.229999999999997</v>
      </c>
      <c r="D734" s="2">
        <f t="shared" si="152"/>
        <v>41256.117137405963</v>
      </c>
      <c r="E734" s="24">
        <f t="shared" si="158"/>
        <v>4.0746605541135068</v>
      </c>
      <c r="F734" s="24">
        <f t="shared" ref="F734" si="161">A734</f>
        <v>41256.117137405963</v>
      </c>
      <c r="G734" s="24">
        <f t="shared" si="153"/>
        <v>4.0746605541135068</v>
      </c>
      <c r="H734" s="2">
        <f t="shared" si="154"/>
        <v>-30.377166156982671</v>
      </c>
      <c r="I734" s="2">
        <f t="shared" si="155"/>
        <v>-32.854230377166154</v>
      </c>
    </row>
    <row r="735" spans="1:9" x14ac:dyDescent="0.25">
      <c r="A735" s="32">
        <v>41256.124081850408</v>
      </c>
      <c r="B735">
        <v>29.88</v>
      </c>
      <c r="C735">
        <v>32.299999999999997</v>
      </c>
      <c r="D735" s="2">
        <f t="shared" si="152"/>
        <v>41256.124081850408</v>
      </c>
      <c r="E735" s="24">
        <f t="shared" si="158"/>
        <v>4.0816049985587597</v>
      </c>
      <c r="F735" s="24"/>
      <c r="G735" s="24">
        <f t="shared" si="153"/>
        <v>4.0816049985587597</v>
      </c>
      <c r="H735" s="2">
        <f t="shared" si="154"/>
        <v>-30.458715596330276</v>
      </c>
      <c r="I735" s="2">
        <f t="shared" si="155"/>
        <v>-32.925586136595307</v>
      </c>
    </row>
    <row r="736" spans="1:9" x14ac:dyDescent="0.25">
      <c r="A736" s="32">
        <v>41256.131026294854</v>
      </c>
      <c r="B736">
        <v>29.9</v>
      </c>
      <c r="C736">
        <v>32.340000000000003</v>
      </c>
      <c r="D736" s="2">
        <f t="shared" si="152"/>
        <v>41256.131026294854</v>
      </c>
      <c r="E736" s="24">
        <f t="shared" si="158"/>
        <v>4.0885494430040126</v>
      </c>
      <c r="F736" s="24"/>
      <c r="G736" s="24">
        <f t="shared" si="153"/>
        <v>4.0885494430040126</v>
      </c>
      <c r="H736" s="2">
        <f t="shared" si="154"/>
        <v>-30.479102956167175</v>
      </c>
      <c r="I736" s="2">
        <f t="shared" si="155"/>
        <v>-32.966360856269119</v>
      </c>
    </row>
    <row r="737" spans="1:9" x14ac:dyDescent="0.25">
      <c r="A737" s="32">
        <v>41256.137970739292</v>
      </c>
      <c r="B737">
        <v>29.93</v>
      </c>
      <c r="C737">
        <v>32.35</v>
      </c>
      <c r="D737" s="2">
        <f t="shared" si="152"/>
        <v>41256.137970739292</v>
      </c>
      <c r="E737" s="24">
        <f t="shared" si="158"/>
        <v>4.0954938874419895</v>
      </c>
      <c r="F737" s="24"/>
      <c r="G737" s="24">
        <f t="shared" si="153"/>
        <v>4.0954938874419895</v>
      </c>
      <c r="H737" s="2">
        <f t="shared" si="154"/>
        <v>-30.509683995922529</v>
      </c>
      <c r="I737" s="2">
        <f t="shared" si="155"/>
        <v>-32.976554536187564</v>
      </c>
    </row>
    <row r="738" spans="1:9" x14ac:dyDescent="0.25">
      <c r="A738" s="32">
        <v>41256.144915183737</v>
      </c>
      <c r="B738">
        <v>29.99</v>
      </c>
      <c r="C738">
        <v>32.42</v>
      </c>
      <c r="D738" s="2">
        <f t="shared" si="152"/>
        <v>41256.144915183737</v>
      </c>
      <c r="E738" s="24">
        <f t="shared" si="158"/>
        <v>4.1024383318872424</v>
      </c>
      <c r="F738" s="24"/>
      <c r="G738" s="24">
        <f t="shared" si="153"/>
        <v>4.1024383318872424</v>
      </c>
      <c r="H738" s="2">
        <f t="shared" si="154"/>
        <v>-30.570846075433231</v>
      </c>
      <c r="I738" s="2">
        <f t="shared" si="155"/>
        <v>-33.047910295616717</v>
      </c>
    </row>
    <row r="739" spans="1:9" x14ac:dyDescent="0.25">
      <c r="A739" s="32">
        <v>41256.151859628182</v>
      </c>
      <c r="B739">
        <v>30.01</v>
      </c>
      <c r="C739">
        <v>32.43</v>
      </c>
      <c r="D739" s="2">
        <f t="shared" si="152"/>
        <v>41256.151859628182</v>
      </c>
      <c r="E739" s="24">
        <f t="shared" si="158"/>
        <v>4.1093827763324953</v>
      </c>
      <c r="F739" s="24"/>
      <c r="G739" s="24">
        <f t="shared" si="153"/>
        <v>4.1093827763324953</v>
      </c>
      <c r="H739" s="2">
        <f t="shared" si="154"/>
        <v>-30.591233435270134</v>
      </c>
      <c r="I739" s="2">
        <f t="shared" si="155"/>
        <v>-33.058103975535168</v>
      </c>
    </row>
    <row r="740" spans="1:9" x14ac:dyDescent="0.25">
      <c r="A740" s="32">
        <v>41256.158804072627</v>
      </c>
      <c r="B740">
        <v>30.05</v>
      </c>
      <c r="C740">
        <v>32.479999999999997</v>
      </c>
      <c r="D740" s="2">
        <f t="shared" si="152"/>
        <v>41256.158804072627</v>
      </c>
      <c r="E740" s="24">
        <f t="shared" si="158"/>
        <v>4.1163272207777482</v>
      </c>
      <c r="F740" s="24">
        <f t="shared" ref="F740" si="162">A740</f>
        <v>41256.158804072627</v>
      </c>
      <c r="G740" s="24">
        <f t="shared" si="153"/>
        <v>4.1163272207777482</v>
      </c>
      <c r="H740" s="2">
        <f t="shared" si="154"/>
        <v>-30.632008154943936</v>
      </c>
      <c r="I740" s="2">
        <f t="shared" si="155"/>
        <v>-33.109072375127418</v>
      </c>
    </row>
    <row r="741" spans="1:9" x14ac:dyDescent="0.25">
      <c r="A741" s="32">
        <v>41256.165748517073</v>
      </c>
      <c r="B741">
        <v>30.1</v>
      </c>
      <c r="C741">
        <v>32.520000000000003</v>
      </c>
      <c r="D741" s="2">
        <f t="shared" si="152"/>
        <v>41256.165748517073</v>
      </c>
      <c r="E741" s="24">
        <f t="shared" si="158"/>
        <v>4.123271665223001</v>
      </c>
      <c r="F741" s="24"/>
      <c r="G741" s="24">
        <f t="shared" si="153"/>
        <v>4.123271665223001</v>
      </c>
      <c r="H741" s="2">
        <f t="shared" si="154"/>
        <v>-30.682976554536189</v>
      </c>
      <c r="I741" s="2">
        <f t="shared" si="155"/>
        <v>-33.149847094801224</v>
      </c>
    </row>
    <row r="742" spans="1:9" x14ac:dyDescent="0.25">
      <c r="A742" s="32">
        <v>41256.172692961518</v>
      </c>
      <c r="B742">
        <v>30.14</v>
      </c>
      <c r="C742">
        <v>32.56</v>
      </c>
      <c r="D742" s="2">
        <f t="shared" si="152"/>
        <v>41256.172692961518</v>
      </c>
      <c r="E742" s="24">
        <f t="shared" si="158"/>
        <v>4.1302161096682539</v>
      </c>
      <c r="F742" s="24"/>
      <c r="G742" s="24">
        <f t="shared" si="153"/>
        <v>4.1302161096682539</v>
      </c>
      <c r="H742" s="2">
        <f t="shared" si="154"/>
        <v>-30.723751274209992</v>
      </c>
      <c r="I742" s="2">
        <f t="shared" si="155"/>
        <v>-33.19062181447503</v>
      </c>
    </row>
    <row r="743" spans="1:9" x14ac:dyDescent="0.25">
      <c r="A743" s="32">
        <v>41256.179637405963</v>
      </c>
      <c r="B743">
        <v>30.19</v>
      </c>
      <c r="C743">
        <v>32.61</v>
      </c>
      <c r="D743" s="2">
        <f t="shared" si="152"/>
        <v>41256.179637405963</v>
      </c>
      <c r="E743" s="24">
        <f t="shared" si="158"/>
        <v>4.1371605541135068</v>
      </c>
      <c r="F743" s="24"/>
      <c r="G743" s="24">
        <f t="shared" si="153"/>
        <v>4.1371605541135068</v>
      </c>
      <c r="H743" s="2">
        <f t="shared" si="154"/>
        <v>-30.774719673802245</v>
      </c>
      <c r="I743" s="2">
        <f t="shared" si="155"/>
        <v>-33.24159021406728</v>
      </c>
    </row>
    <row r="744" spans="1:9" x14ac:dyDescent="0.25">
      <c r="A744" s="32">
        <v>41256.186581850408</v>
      </c>
      <c r="B744">
        <v>30.21</v>
      </c>
      <c r="C744">
        <v>32.64</v>
      </c>
      <c r="D744" s="2">
        <f t="shared" si="152"/>
        <v>41256.186581850408</v>
      </c>
      <c r="E744" s="24">
        <f t="shared" si="158"/>
        <v>4.1441049985587597</v>
      </c>
      <c r="F744" s="24"/>
      <c r="G744" s="24">
        <f t="shared" si="153"/>
        <v>4.1441049985587597</v>
      </c>
      <c r="H744" s="2">
        <f t="shared" si="154"/>
        <v>-30.795107033639145</v>
      </c>
      <c r="I744" s="2">
        <f t="shared" si="155"/>
        <v>-33.272171253822634</v>
      </c>
    </row>
    <row r="745" spans="1:9" x14ac:dyDescent="0.25">
      <c r="A745" s="32">
        <v>41256.193526294854</v>
      </c>
      <c r="B745">
        <v>30.27</v>
      </c>
      <c r="C745">
        <v>32.69</v>
      </c>
      <c r="D745" s="2">
        <f t="shared" si="152"/>
        <v>41256.193526294854</v>
      </c>
      <c r="E745" s="24">
        <f t="shared" si="158"/>
        <v>4.1510494430040126</v>
      </c>
      <c r="F745" s="24"/>
      <c r="G745" s="24">
        <f t="shared" si="153"/>
        <v>4.1510494430040126</v>
      </c>
      <c r="H745" s="2">
        <f t="shared" si="154"/>
        <v>-30.856269113149846</v>
      </c>
      <c r="I745" s="2">
        <f t="shared" si="155"/>
        <v>-33.323139653414884</v>
      </c>
    </row>
    <row r="746" spans="1:9" x14ac:dyDescent="0.25">
      <c r="A746" s="32">
        <v>41256.200470739292</v>
      </c>
      <c r="B746">
        <v>30.29</v>
      </c>
      <c r="C746">
        <v>32.72</v>
      </c>
      <c r="D746" s="2">
        <f t="shared" si="152"/>
        <v>41256.200470739292</v>
      </c>
      <c r="E746" s="24">
        <f t="shared" si="158"/>
        <v>4.1579938874419895</v>
      </c>
      <c r="F746" s="24">
        <f t="shared" ref="F746" si="163">A746</f>
        <v>41256.200470739292</v>
      </c>
      <c r="G746" s="24">
        <f t="shared" si="153"/>
        <v>4.1579938874419895</v>
      </c>
      <c r="H746" s="2">
        <f t="shared" si="154"/>
        <v>-30.876656472986749</v>
      </c>
      <c r="I746" s="2">
        <f t="shared" si="155"/>
        <v>-33.353720693170231</v>
      </c>
    </row>
    <row r="747" spans="1:9" x14ac:dyDescent="0.25">
      <c r="A747" s="32">
        <v>41256.207415183737</v>
      </c>
      <c r="B747">
        <v>30.34</v>
      </c>
      <c r="C747">
        <v>32.76</v>
      </c>
      <c r="D747" s="2">
        <f t="shared" si="152"/>
        <v>41256.207415183737</v>
      </c>
      <c r="E747" s="24">
        <f t="shared" si="158"/>
        <v>4.1649383318872424</v>
      </c>
      <c r="F747" s="24"/>
      <c r="G747" s="24">
        <f t="shared" si="153"/>
        <v>4.1649383318872424</v>
      </c>
      <c r="H747" s="2">
        <f t="shared" si="154"/>
        <v>-30.927624872579003</v>
      </c>
      <c r="I747" s="2">
        <f t="shared" si="155"/>
        <v>-33.394495412844037</v>
      </c>
    </row>
    <row r="748" spans="1:9" x14ac:dyDescent="0.25">
      <c r="A748" s="32">
        <v>41256.214359628182</v>
      </c>
      <c r="B748">
        <v>30.37</v>
      </c>
      <c r="C748">
        <v>32.799999999999997</v>
      </c>
      <c r="D748" s="2">
        <f t="shared" si="152"/>
        <v>41256.214359628182</v>
      </c>
      <c r="E748" s="24">
        <f t="shared" si="158"/>
        <v>4.1718827763324953</v>
      </c>
      <c r="F748" s="24"/>
      <c r="G748" s="24">
        <f t="shared" si="153"/>
        <v>4.1718827763324953</v>
      </c>
      <c r="H748" s="2">
        <f t="shared" si="154"/>
        <v>-30.958205912334353</v>
      </c>
      <c r="I748" s="2">
        <f t="shared" si="155"/>
        <v>-33.435270132517836</v>
      </c>
    </row>
    <row r="749" spans="1:9" x14ac:dyDescent="0.25">
      <c r="A749" s="32">
        <v>41256.221304072627</v>
      </c>
      <c r="B749">
        <v>30.43</v>
      </c>
      <c r="C749">
        <v>32.840000000000003</v>
      </c>
      <c r="D749" s="2">
        <f t="shared" si="152"/>
        <v>41256.221304072627</v>
      </c>
      <c r="E749" s="24">
        <f t="shared" si="158"/>
        <v>4.1788272207777482</v>
      </c>
      <c r="F749" s="24"/>
      <c r="G749" s="24">
        <f t="shared" si="153"/>
        <v>4.1788272207777482</v>
      </c>
      <c r="H749" s="2">
        <f t="shared" si="154"/>
        <v>-31.019367991845055</v>
      </c>
      <c r="I749" s="2">
        <f t="shared" si="155"/>
        <v>-33.476044852191649</v>
      </c>
    </row>
    <row r="750" spans="1:9" x14ac:dyDescent="0.25">
      <c r="A750" s="32">
        <v>41256.228248517073</v>
      </c>
      <c r="B750">
        <v>30.46</v>
      </c>
      <c r="C750">
        <v>32.89</v>
      </c>
      <c r="D750" s="2">
        <f t="shared" si="152"/>
        <v>41256.228248517073</v>
      </c>
      <c r="E750" s="24">
        <f t="shared" si="158"/>
        <v>4.185771665223001</v>
      </c>
      <c r="F750" s="24"/>
      <c r="G750" s="24">
        <f t="shared" si="153"/>
        <v>4.185771665223001</v>
      </c>
      <c r="H750" s="2">
        <f t="shared" si="154"/>
        <v>-31.049949031600409</v>
      </c>
      <c r="I750" s="2">
        <f t="shared" si="155"/>
        <v>-33.527013251783892</v>
      </c>
    </row>
    <row r="751" spans="1:9" x14ac:dyDescent="0.25">
      <c r="A751" s="32">
        <v>41256.235192961518</v>
      </c>
      <c r="B751">
        <v>30.54</v>
      </c>
      <c r="C751">
        <v>32.950000000000003</v>
      </c>
      <c r="D751" s="2">
        <f t="shared" si="152"/>
        <v>41256.235192961518</v>
      </c>
      <c r="E751" s="24">
        <f t="shared" si="158"/>
        <v>4.1927161096682539</v>
      </c>
      <c r="F751" s="24"/>
      <c r="G751" s="24">
        <f t="shared" si="153"/>
        <v>4.1927161096682539</v>
      </c>
      <c r="H751" s="2">
        <f t="shared" si="154"/>
        <v>-31.131498470948014</v>
      </c>
      <c r="I751" s="2">
        <f t="shared" si="155"/>
        <v>-33.5881753312946</v>
      </c>
    </row>
    <row r="752" spans="1:9" x14ac:dyDescent="0.25">
      <c r="A752" s="32">
        <v>41256.242137405963</v>
      </c>
      <c r="B752">
        <v>30.56</v>
      </c>
      <c r="C752">
        <v>32.979999999999997</v>
      </c>
      <c r="D752" s="2">
        <f t="shared" si="152"/>
        <v>41256.242137405963</v>
      </c>
      <c r="E752" s="24">
        <f t="shared" si="158"/>
        <v>4.1996605541135068</v>
      </c>
      <c r="F752" s="24">
        <f t="shared" ref="F752" si="164">A752</f>
        <v>41256.242137405963</v>
      </c>
      <c r="G752" s="24">
        <f t="shared" si="153"/>
        <v>4.1996605541135068</v>
      </c>
      <c r="H752" s="2">
        <f t="shared" si="154"/>
        <v>-31.151885830784913</v>
      </c>
      <c r="I752" s="2">
        <f t="shared" si="155"/>
        <v>-33.618756371049948</v>
      </c>
    </row>
    <row r="753" spans="1:9" x14ac:dyDescent="0.25">
      <c r="A753" s="32">
        <v>41256.249081850408</v>
      </c>
      <c r="B753">
        <v>30.59</v>
      </c>
      <c r="C753">
        <v>33.01</v>
      </c>
      <c r="D753" s="2">
        <f t="shared" si="152"/>
        <v>41256.249081850408</v>
      </c>
      <c r="E753" s="24">
        <f t="shared" si="158"/>
        <v>4.2066049985587597</v>
      </c>
      <c r="F753" s="24"/>
      <c r="G753" s="24">
        <f t="shared" si="153"/>
        <v>4.2066049985587597</v>
      </c>
      <c r="H753" s="2">
        <f t="shared" si="154"/>
        <v>-31.182466870540264</v>
      </c>
      <c r="I753" s="2">
        <f t="shared" si="155"/>
        <v>-33.649337410805302</v>
      </c>
    </row>
    <row r="754" spans="1:9" x14ac:dyDescent="0.25">
      <c r="A754" s="32">
        <v>41256.256026294854</v>
      </c>
      <c r="B754">
        <v>30.61</v>
      </c>
      <c r="C754">
        <v>33.04</v>
      </c>
      <c r="D754" s="2">
        <f t="shared" si="152"/>
        <v>41256.256026294854</v>
      </c>
      <c r="E754" s="24">
        <f t="shared" si="158"/>
        <v>4.2135494430040126</v>
      </c>
      <c r="F754" s="24"/>
      <c r="G754" s="24">
        <f t="shared" si="153"/>
        <v>4.2135494430040126</v>
      </c>
      <c r="H754" s="2">
        <f t="shared" si="154"/>
        <v>-31.202854230377167</v>
      </c>
      <c r="I754" s="2">
        <f t="shared" si="155"/>
        <v>-33.679918450560649</v>
      </c>
    </row>
    <row r="755" spans="1:9" x14ac:dyDescent="0.25">
      <c r="A755" s="32">
        <v>41256.262970739292</v>
      </c>
      <c r="B755">
        <v>30.66</v>
      </c>
      <c r="C755">
        <v>33.090000000000003</v>
      </c>
      <c r="D755" s="2">
        <f t="shared" si="152"/>
        <v>41256.262970739292</v>
      </c>
      <c r="E755" s="24">
        <f t="shared" si="158"/>
        <v>4.2204938874419895</v>
      </c>
      <c r="F755" s="24"/>
      <c r="G755" s="24">
        <f t="shared" si="153"/>
        <v>4.2204938874419895</v>
      </c>
      <c r="H755" s="2">
        <f t="shared" si="154"/>
        <v>-31.25382262996942</v>
      </c>
      <c r="I755" s="2">
        <f t="shared" si="155"/>
        <v>-33.730886850152906</v>
      </c>
    </row>
    <row r="756" spans="1:9" x14ac:dyDescent="0.25">
      <c r="A756" s="32">
        <v>41256.269915183737</v>
      </c>
      <c r="B756">
        <v>30.67</v>
      </c>
      <c r="C756">
        <v>33.11</v>
      </c>
      <c r="D756" s="2">
        <f t="shared" si="152"/>
        <v>41256.269915183737</v>
      </c>
      <c r="E756" s="24">
        <f t="shared" si="158"/>
        <v>4.2274383318872424</v>
      </c>
      <c r="F756" s="24"/>
      <c r="G756" s="24">
        <f t="shared" si="153"/>
        <v>4.2274383318872424</v>
      </c>
      <c r="H756" s="2">
        <f t="shared" si="154"/>
        <v>-31.264016309887872</v>
      </c>
      <c r="I756" s="2">
        <f t="shared" si="155"/>
        <v>-33.751274209989809</v>
      </c>
    </row>
    <row r="757" spans="1:9" x14ac:dyDescent="0.25">
      <c r="A757" s="32">
        <v>41256.276859628182</v>
      </c>
      <c r="B757">
        <v>30.76</v>
      </c>
      <c r="C757">
        <v>33.18</v>
      </c>
      <c r="D757" s="2">
        <f t="shared" si="152"/>
        <v>41256.276859628182</v>
      </c>
      <c r="E757" s="24">
        <f t="shared" si="158"/>
        <v>4.2343827763324953</v>
      </c>
      <c r="F757" s="24"/>
      <c r="G757" s="24">
        <f t="shared" si="153"/>
        <v>4.2343827763324953</v>
      </c>
      <c r="H757" s="2">
        <f t="shared" si="154"/>
        <v>-31.355759429153927</v>
      </c>
      <c r="I757" s="2">
        <f t="shared" si="155"/>
        <v>-33.822629969418962</v>
      </c>
    </row>
    <row r="758" spans="1:9" x14ac:dyDescent="0.25">
      <c r="A758" s="32">
        <v>41256.283804072627</v>
      </c>
      <c r="B758">
        <v>30.8</v>
      </c>
      <c r="C758">
        <v>33.229999999999997</v>
      </c>
      <c r="D758" s="2">
        <f t="shared" si="152"/>
        <v>41256.283804072627</v>
      </c>
      <c r="E758" s="24">
        <f t="shared" si="158"/>
        <v>4.2413272207777482</v>
      </c>
      <c r="F758" s="24">
        <f t="shared" ref="F758" si="165">A758</f>
        <v>41256.283804072627</v>
      </c>
      <c r="G758" s="24">
        <f t="shared" si="153"/>
        <v>4.2413272207777482</v>
      </c>
      <c r="H758" s="2">
        <f t="shared" si="154"/>
        <v>-31.39653414882773</v>
      </c>
      <c r="I758" s="2">
        <f t="shared" si="155"/>
        <v>-33.873598369011212</v>
      </c>
    </row>
    <row r="759" spans="1:9" x14ac:dyDescent="0.25">
      <c r="A759" s="32">
        <v>41256.290748517073</v>
      </c>
      <c r="B759">
        <v>30.85</v>
      </c>
      <c r="C759">
        <v>33.28</v>
      </c>
      <c r="D759" s="2">
        <f t="shared" si="152"/>
        <v>41256.290748517073</v>
      </c>
      <c r="E759" s="24">
        <f t="shared" si="158"/>
        <v>4.248271665223001</v>
      </c>
      <c r="F759" s="24"/>
      <c r="G759" s="24">
        <f t="shared" si="153"/>
        <v>4.248271665223001</v>
      </c>
      <c r="H759" s="2">
        <f t="shared" si="154"/>
        <v>-31.447502548419983</v>
      </c>
      <c r="I759" s="2">
        <f t="shared" si="155"/>
        <v>-33.924566768603469</v>
      </c>
    </row>
    <row r="760" spans="1:9" x14ac:dyDescent="0.25">
      <c r="A760" s="32">
        <v>41256.297692961518</v>
      </c>
      <c r="B760">
        <v>30.85</v>
      </c>
      <c r="C760">
        <v>33.270000000000003</v>
      </c>
      <c r="D760" s="2">
        <f t="shared" si="152"/>
        <v>41256.297692961518</v>
      </c>
      <c r="E760" s="24">
        <f t="shared" si="158"/>
        <v>4.2552161096682539</v>
      </c>
      <c r="F760" s="24"/>
      <c r="G760" s="24">
        <f t="shared" si="153"/>
        <v>4.2552161096682539</v>
      </c>
      <c r="H760" s="2">
        <f t="shared" si="154"/>
        <v>-31.447502548419983</v>
      </c>
      <c r="I760" s="2">
        <f t="shared" si="155"/>
        <v>-33.914373088685018</v>
      </c>
    </row>
    <row r="761" spans="1:9" x14ac:dyDescent="0.25">
      <c r="A761" s="32">
        <v>41256.304637405963</v>
      </c>
      <c r="B761">
        <v>30.93</v>
      </c>
      <c r="C761">
        <v>33.36</v>
      </c>
      <c r="D761" s="2">
        <f t="shared" si="152"/>
        <v>41256.304637405963</v>
      </c>
      <c r="E761" s="24">
        <f t="shared" si="158"/>
        <v>4.2621605541135068</v>
      </c>
      <c r="F761" s="24"/>
      <c r="G761" s="24">
        <f t="shared" si="153"/>
        <v>4.2621605541135068</v>
      </c>
      <c r="H761" s="2">
        <f t="shared" si="154"/>
        <v>-31.529051987767584</v>
      </c>
      <c r="I761" s="2">
        <f t="shared" si="155"/>
        <v>-34.006116207951074</v>
      </c>
    </row>
    <row r="762" spans="1:9" x14ac:dyDescent="0.25">
      <c r="A762" s="32">
        <v>41256.311581850408</v>
      </c>
      <c r="B762">
        <v>30.99</v>
      </c>
      <c r="C762">
        <v>33.409999999999997</v>
      </c>
      <c r="D762" s="2">
        <f t="shared" si="152"/>
        <v>41256.311581850408</v>
      </c>
      <c r="E762" s="24">
        <f t="shared" si="158"/>
        <v>4.2691049985587597</v>
      </c>
      <c r="F762" s="24"/>
      <c r="G762" s="24">
        <f t="shared" si="153"/>
        <v>4.2691049985587597</v>
      </c>
      <c r="H762" s="2">
        <f t="shared" si="154"/>
        <v>-31.590214067278286</v>
      </c>
      <c r="I762" s="2">
        <f t="shared" si="155"/>
        <v>-34.057084607543324</v>
      </c>
    </row>
    <row r="763" spans="1:9" x14ac:dyDescent="0.25">
      <c r="A763" s="32">
        <v>41256.318526294854</v>
      </c>
      <c r="B763">
        <v>31.04</v>
      </c>
      <c r="C763">
        <v>33.450000000000003</v>
      </c>
      <c r="D763" s="2">
        <f t="shared" si="152"/>
        <v>41256.318526294854</v>
      </c>
      <c r="E763" s="24">
        <f t="shared" si="158"/>
        <v>4.2760494430040126</v>
      </c>
      <c r="F763" s="24"/>
      <c r="G763" s="24">
        <f t="shared" si="153"/>
        <v>4.2760494430040126</v>
      </c>
      <c r="H763" s="2">
        <f t="shared" si="154"/>
        <v>-31.641182466870539</v>
      </c>
      <c r="I763" s="2">
        <f t="shared" si="155"/>
        <v>-34.09785932721713</v>
      </c>
    </row>
    <row r="764" spans="1:9" x14ac:dyDescent="0.25">
      <c r="A764" s="32">
        <v>41256.325470739292</v>
      </c>
      <c r="B764">
        <v>31.09</v>
      </c>
      <c r="C764">
        <v>33.51</v>
      </c>
      <c r="D764" s="2">
        <f t="shared" si="152"/>
        <v>41256.325470739292</v>
      </c>
      <c r="E764" s="24">
        <f t="shared" si="158"/>
        <v>4.2829938874419895</v>
      </c>
      <c r="F764" s="24">
        <f t="shared" ref="F764" si="166">A764</f>
        <v>41256.325470739292</v>
      </c>
      <c r="G764" s="24">
        <f t="shared" si="153"/>
        <v>4.2829938874419895</v>
      </c>
      <c r="H764" s="2">
        <f t="shared" si="154"/>
        <v>-31.692150866462793</v>
      </c>
      <c r="I764" s="2">
        <f t="shared" si="155"/>
        <v>-34.159021406727824</v>
      </c>
    </row>
    <row r="765" spans="1:9" x14ac:dyDescent="0.25">
      <c r="A765" s="32">
        <v>41256.332415183737</v>
      </c>
      <c r="B765">
        <v>31.12</v>
      </c>
      <c r="C765">
        <v>33.54</v>
      </c>
      <c r="D765" s="2">
        <f t="shared" si="152"/>
        <v>41256.332415183737</v>
      </c>
      <c r="E765" s="24">
        <f t="shared" si="158"/>
        <v>4.2899383318872424</v>
      </c>
      <c r="F765" s="24"/>
      <c r="G765" s="24">
        <f t="shared" si="153"/>
        <v>4.2899383318872424</v>
      </c>
      <c r="H765" s="2">
        <f t="shared" si="154"/>
        <v>-31.722731906218147</v>
      </c>
      <c r="I765" s="2">
        <f t="shared" si="155"/>
        <v>-34.189602446483178</v>
      </c>
    </row>
    <row r="766" spans="1:9" x14ac:dyDescent="0.25">
      <c r="A766" s="32">
        <v>41256.339359628182</v>
      </c>
      <c r="B766">
        <v>31.16</v>
      </c>
      <c r="C766">
        <v>33.58</v>
      </c>
      <c r="D766" s="2">
        <f t="shared" si="152"/>
        <v>41256.339359628182</v>
      </c>
      <c r="E766" s="24">
        <f t="shared" si="158"/>
        <v>4.2968827763324953</v>
      </c>
      <c r="F766" s="24"/>
      <c r="G766" s="24">
        <f t="shared" si="153"/>
        <v>4.2968827763324953</v>
      </c>
      <c r="H766" s="2">
        <f t="shared" si="154"/>
        <v>-31.763506625891949</v>
      </c>
      <c r="I766" s="2">
        <f t="shared" si="155"/>
        <v>-34.230377166156984</v>
      </c>
    </row>
    <row r="767" spans="1:9" x14ac:dyDescent="0.25">
      <c r="A767" s="32">
        <v>41256.346304072627</v>
      </c>
      <c r="B767">
        <v>31.2</v>
      </c>
      <c r="C767">
        <v>33.619999999999997</v>
      </c>
      <c r="D767" s="2">
        <f t="shared" si="152"/>
        <v>41256.346304072627</v>
      </c>
      <c r="E767" s="24">
        <f t="shared" si="158"/>
        <v>4.3038272207777482</v>
      </c>
      <c r="F767" s="24"/>
      <c r="G767" s="24">
        <f t="shared" si="153"/>
        <v>4.3038272207777482</v>
      </c>
      <c r="H767" s="2">
        <f t="shared" si="154"/>
        <v>-31.804281345565748</v>
      </c>
      <c r="I767" s="2">
        <f t="shared" si="155"/>
        <v>-34.271151885830783</v>
      </c>
    </row>
    <row r="768" spans="1:9" x14ac:dyDescent="0.25">
      <c r="A768" s="32">
        <v>41256.353248517073</v>
      </c>
      <c r="B768">
        <v>31.21</v>
      </c>
      <c r="C768">
        <v>33.64</v>
      </c>
      <c r="D768" s="2">
        <f t="shared" si="152"/>
        <v>41256.353248517073</v>
      </c>
      <c r="E768" s="24">
        <f t="shared" si="158"/>
        <v>4.310771665223001</v>
      </c>
      <c r="F768" s="24"/>
      <c r="G768" s="24">
        <f t="shared" si="153"/>
        <v>4.310771665223001</v>
      </c>
      <c r="H768" s="2">
        <f t="shared" si="154"/>
        <v>-31.814475025484199</v>
      </c>
      <c r="I768" s="2">
        <f t="shared" si="155"/>
        <v>-34.291539245667686</v>
      </c>
    </row>
    <row r="769" spans="1:9" x14ac:dyDescent="0.25">
      <c r="A769" s="32">
        <v>41256.360192961518</v>
      </c>
      <c r="B769">
        <v>31.29</v>
      </c>
      <c r="C769">
        <v>33.72</v>
      </c>
      <c r="D769" s="2">
        <f t="shared" si="152"/>
        <v>41256.360192961518</v>
      </c>
      <c r="E769" s="24">
        <f t="shared" si="158"/>
        <v>4.3177161096682539</v>
      </c>
      <c r="F769" s="24"/>
      <c r="G769" s="24">
        <f t="shared" si="153"/>
        <v>4.3177161096682539</v>
      </c>
      <c r="H769" s="2">
        <f t="shared" si="154"/>
        <v>-31.896024464831804</v>
      </c>
      <c r="I769" s="2">
        <f t="shared" si="155"/>
        <v>-34.37308868501529</v>
      </c>
    </row>
    <row r="770" spans="1:9" x14ac:dyDescent="0.25">
      <c r="A770" s="32">
        <v>41256.367137405963</v>
      </c>
      <c r="B770">
        <v>31.33</v>
      </c>
      <c r="C770">
        <v>33.76</v>
      </c>
      <c r="D770" s="2">
        <f t="shared" si="152"/>
        <v>41256.367137405963</v>
      </c>
      <c r="E770" s="24">
        <f t="shared" si="158"/>
        <v>4.3246605541135068</v>
      </c>
      <c r="F770" s="24">
        <f t="shared" ref="F770" si="167">A770</f>
        <v>41256.367137405963</v>
      </c>
      <c r="G770" s="24">
        <f t="shared" si="153"/>
        <v>4.3246605541135068</v>
      </c>
      <c r="H770" s="2">
        <f t="shared" si="154"/>
        <v>-31.936799184505606</v>
      </c>
      <c r="I770" s="2">
        <f t="shared" si="155"/>
        <v>-34.413863404689089</v>
      </c>
    </row>
    <row r="771" spans="1:9" x14ac:dyDescent="0.25">
      <c r="A771" s="32">
        <v>41256.374081850408</v>
      </c>
      <c r="B771">
        <v>31.4</v>
      </c>
      <c r="C771">
        <v>33.83</v>
      </c>
      <c r="D771" s="2">
        <f t="shared" si="152"/>
        <v>41256.374081850408</v>
      </c>
      <c r="E771" s="24">
        <f t="shared" si="158"/>
        <v>4.3316049985587597</v>
      </c>
      <c r="F771" s="24"/>
      <c r="G771" s="24">
        <f t="shared" si="153"/>
        <v>4.3316049985587597</v>
      </c>
      <c r="H771" s="2">
        <f t="shared" si="154"/>
        <v>-32.008154943934763</v>
      </c>
      <c r="I771" s="2">
        <f t="shared" si="155"/>
        <v>-34.485219164118249</v>
      </c>
    </row>
    <row r="772" spans="1:9" x14ac:dyDescent="0.25">
      <c r="A772" s="32">
        <v>41256.381026294854</v>
      </c>
      <c r="B772">
        <v>31.42</v>
      </c>
      <c r="C772">
        <v>33.840000000000003</v>
      </c>
      <c r="D772" s="2">
        <f t="shared" ref="D772:D835" si="168">A772</f>
        <v>41256.381026294854</v>
      </c>
      <c r="E772" s="24">
        <f t="shared" si="158"/>
        <v>4.3385494430040126</v>
      </c>
      <c r="F772" s="24"/>
      <c r="G772" s="24">
        <f t="shared" ref="G772:G835" si="169">E772</f>
        <v>4.3385494430040126</v>
      </c>
      <c r="H772" s="2">
        <f t="shared" ref="H772:H835" si="170">-B772/0.981</f>
        <v>-32.028542303771665</v>
      </c>
      <c r="I772" s="2">
        <f t="shared" ref="I772:I835" si="171">-C772/0.981</f>
        <v>-34.4954128440367</v>
      </c>
    </row>
    <row r="773" spans="1:9" x14ac:dyDescent="0.25">
      <c r="A773" s="32">
        <v>41256.387970739292</v>
      </c>
      <c r="B773">
        <v>31.5</v>
      </c>
      <c r="C773">
        <v>33.9</v>
      </c>
      <c r="D773" s="2">
        <f t="shared" si="168"/>
        <v>41256.387970739292</v>
      </c>
      <c r="E773" s="24">
        <f t="shared" si="158"/>
        <v>4.3454938874419895</v>
      </c>
      <c r="F773" s="24"/>
      <c r="G773" s="24">
        <f t="shared" si="169"/>
        <v>4.3454938874419895</v>
      </c>
      <c r="H773" s="2">
        <f t="shared" si="170"/>
        <v>-32.11009174311927</v>
      </c>
      <c r="I773" s="2">
        <f t="shared" si="171"/>
        <v>-34.556574923547402</v>
      </c>
    </row>
    <row r="774" spans="1:9" x14ac:dyDescent="0.25">
      <c r="A774" s="32">
        <v>41256.394915183737</v>
      </c>
      <c r="B774">
        <v>31.54</v>
      </c>
      <c r="C774">
        <v>33.96</v>
      </c>
      <c r="D774" s="2">
        <f t="shared" si="168"/>
        <v>41256.394915183737</v>
      </c>
      <c r="E774" s="24">
        <f t="shared" si="158"/>
        <v>4.3524383318872424</v>
      </c>
      <c r="F774" s="24"/>
      <c r="G774" s="24">
        <f t="shared" si="169"/>
        <v>4.3524383318872424</v>
      </c>
      <c r="H774" s="2">
        <f t="shared" si="170"/>
        <v>-32.150866462793068</v>
      </c>
      <c r="I774" s="2">
        <f t="shared" si="171"/>
        <v>-34.617737003058103</v>
      </c>
    </row>
    <row r="775" spans="1:9" x14ac:dyDescent="0.25">
      <c r="A775" s="32">
        <v>41256.401859628182</v>
      </c>
      <c r="B775">
        <v>31.57</v>
      </c>
      <c r="C775">
        <v>34</v>
      </c>
      <c r="D775" s="2">
        <f t="shared" si="168"/>
        <v>41256.401859628182</v>
      </c>
      <c r="E775" s="24">
        <f t="shared" si="158"/>
        <v>4.3593827763324953</v>
      </c>
      <c r="F775" s="24"/>
      <c r="G775" s="24">
        <f t="shared" si="169"/>
        <v>4.3593827763324953</v>
      </c>
      <c r="H775" s="2">
        <f t="shared" si="170"/>
        <v>-32.181447502548423</v>
      </c>
      <c r="I775" s="2">
        <f t="shared" si="171"/>
        <v>-34.658511722731909</v>
      </c>
    </row>
    <row r="776" spans="1:9" x14ac:dyDescent="0.25">
      <c r="A776" s="32">
        <v>41256.408804072627</v>
      </c>
      <c r="B776">
        <v>31.61</v>
      </c>
      <c r="C776">
        <v>34.04</v>
      </c>
      <c r="D776" s="2">
        <f t="shared" si="168"/>
        <v>41256.408804072627</v>
      </c>
      <c r="E776" s="24">
        <f t="shared" si="158"/>
        <v>4.3663272207777482</v>
      </c>
      <c r="F776" s="24">
        <f t="shared" ref="F776" si="172">A776</f>
        <v>41256.408804072627</v>
      </c>
      <c r="G776" s="24">
        <f t="shared" si="169"/>
        <v>4.3663272207777482</v>
      </c>
      <c r="H776" s="2">
        <f t="shared" si="170"/>
        <v>-32.222222222222221</v>
      </c>
      <c r="I776" s="2">
        <f t="shared" si="171"/>
        <v>-34.699286442405707</v>
      </c>
    </row>
    <row r="777" spans="1:9" x14ac:dyDescent="0.25">
      <c r="A777" s="32">
        <v>41256.415748517073</v>
      </c>
      <c r="B777">
        <v>31.38</v>
      </c>
      <c r="C777">
        <v>33.92</v>
      </c>
      <c r="D777" s="2">
        <f t="shared" si="168"/>
        <v>41256.415748517073</v>
      </c>
      <c r="E777" s="24">
        <f t="shared" si="158"/>
        <v>4.373271665223001</v>
      </c>
      <c r="F777" s="24"/>
      <c r="G777" s="24">
        <f t="shared" si="169"/>
        <v>4.373271665223001</v>
      </c>
      <c r="H777" s="2">
        <f t="shared" si="170"/>
        <v>-31.98776758409786</v>
      </c>
      <c r="I777" s="2">
        <f t="shared" si="171"/>
        <v>-34.576962283384304</v>
      </c>
    </row>
    <row r="778" spans="1:9" x14ac:dyDescent="0.25">
      <c r="A778" s="32">
        <v>41256.422692961518</v>
      </c>
      <c r="B778">
        <v>31.7</v>
      </c>
      <c r="C778">
        <v>34.11</v>
      </c>
      <c r="D778" s="2">
        <f t="shared" si="168"/>
        <v>41256.422692961518</v>
      </c>
      <c r="E778" s="24">
        <f t="shared" si="158"/>
        <v>4.3802161096682539</v>
      </c>
      <c r="F778" s="24"/>
      <c r="G778" s="24">
        <f t="shared" si="169"/>
        <v>4.3802161096682539</v>
      </c>
      <c r="H778" s="2">
        <f t="shared" si="170"/>
        <v>-32.313965341488277</v>
      </c>
      <c r="I778" s="2">
        <f t="shared" si="171"/>
        <v>-34.77064220183486</v>
      </c>
    </row>
    <row r="779" spans="1:9" x14ac:dyDescent="0.25">
      <c r="A779" s="32">
        <v>41256.429637405963</v>
      </c>
      <c r="B779">
        <v>31.8</v>
      </c>
      <c r="C779">
        <v>34.24</v>
      </c>
      <c r="D779" s="2">
        <f t="shared" si="168"/>
        <v>41256.429637405963</v>
      </c>
      <c r="E779" s="24">
        <f t="shared" si="158"/>
        <v>4.3871605541135068</v>
      </c>
      <c r="F779" s="24"/>
      <c r="G779" s="24">
        <f t="shared" si="169"/>
        <v>4.3871605541135068</v>
      </c>
      <c r="H779" s="2">
        <f t="shared" si="170"/>
        <v>-32.415902140672785</v>
      </c>
      <c r="I779" s="2">
        <f t="shared" si="171"/>
        <v>-34.903160040774722</v>
      </c>
    </row>
    <row r="780" spans="1:9" x14ac:dyDescent="0.25">
      <c r="A780" s="32">
        <v>41256.436581850408</v>
      </c>
      <c r="B780">
        <v>31.85</v>
      </c>
      <c r="C780">
        <v>34.270000000000003</v>
      </c>
      <c r="D780" s="2">
        <f t="shared" si="168"/>
        <v>41256.436581850408</v>
      </c>
      <c r="E780" s="24">
        <f t="shared" si="158"/>
        <v>4.3941049985587597</v>
      </c>
      <c r="F780" s="24"/>
      <c r="G780" s="24">
        <f t="shared" si="169"/>
        <v>4.3941049985587597</v>
      </c>
      <c r="H780" s="2">
        <f t="shared" si="170"/>
        <v>-32.466870540265035</v>
      </c>
      <c r="I780" s="2">
        <f t="shared" si="171"/>
        <v>-34.933741080530076</v>
      </c>
    </row>
    <row r="781" spans="1:9" x14ac:dyDescent="0.25">
      <c r="A781" s="32">
        <v>41256.443526294854</v>
      </c>
      <c r="B781">
        <v>31.92</v>
      </c>
      <c r="C781">
        <v>34.33</v>
      </c>
      <c r="D781" s="2">
        <f t="shared" si="168"/>
        <v>41256.443526294854</v>
      </c>
      <c r="E781" s="24">
        <f t="shared" si="158"/>
        <v>4.4010494430040126</v>
      </c>
      <c r="F781" s="24"/>
      <c r="G781" s="24">
        <f t="shared" si="169"/>
        <v>4.4010494430040126</v>
      </c>
      <c r="H781" s="2">
        <f t="shared" si="170"/>
        <v>-32.538226299694195</v>
      </c>
      <c r="I781" s="2">
        <f t="shared" si="171"/>
        <v>-34.994903160040771</v>
      </c>
    </row>
    <row r="782" spans="1:9" x14ac:dyDescent="0.25">
      <c r="A782" s="32">
        <v>41256.450470739292</v>
      </c>
      <c r="B782">
        <v>31.97</v>
      </c>
      <c r="C782">
        <v>34.380000000000003</v>
      </c>
      <c r="D782" s="2">
        <f t="shared" si="168"/>
        <v>41256.450470739292</v>
      </c>
      <c r="E782" s="24">
        <f t="shared" si="158"/>
        <v>4.4079938874419895</v>
      </c>
      <c r="F782" s="24">
        <f t="shared" ref="F782" si="173">A782</f>
        <v>41256.450470739292</v>
      </c>
      <c r="G782" s="24">
        <f t="shared" si="169"/>
        <v>4.4079938874419895</v>
      </c>
      <c r="H782" s="2">
        <f t="shared" si="170"/>
        <v>-32.589194699286445</v>
      </c>
      <c r="I782" s="2">
        <f t="shared" si="171"/>
        <v>-35.045871559633028</v>
      </c>
    </row>
    <row r="783" spans="1:9" x14ac:dyDescent="0.25">
      <c r="A783" s="32">
        <v>41256.457415183737</v>
      </c>
      <c r="B783">
        <v>32</v>
      </c>
      <c r="C783">
        <v>34.42</v>
      </c>
      <c r="D783" s="2">
        <f t="shared" si="168"/>
        <v>41256.457415183737</v>
      </c>
      <c r="E783" s="24">
        <f t="shared" si="158"/>
        <v>4.4149383318872424</v>
      </c>
      <c r="F783" s="24"/>
      <c r="G783" s="24">
        <f t="shared" si="169"/>
        <v>4.4149383318872424</v>
      </c>
      <c r="H783" s="2">
        <f t="shared" si="170"/>
        <v>-32.619775739041792</v>
      </c>
      <c r="I783" s="2">
        <f t="shared" si="171"/>
        <v>-35.086646279306834</v>
      </c>
    </row>
    <row r="784" spans="1:9" x14ac:dyDescent="0.25">
      <c r="A784" s="32">
        <v>41256.464359628182</v>
      </c>
      <c r="B784">
        <v>32.049999999999997</v>
      </c>
      <c r="C784">
        <v>34.47</v>
      </c>
      <c r="D784" s="2">
        <f t="shared" si="168"/>
        <v>41256.464359628182</v>
      </c>
      <c r="E784" s="24">
        <f t="shared" si="158"/>
        <v>4.4218827763324953</v>
      </c>
      <c r="F784" s="24"/>
      <c r="G784" s="24">
        <f t="shared" si="169"/>
        <v>4.4218827763324953</v>
      </c>
      <c r="H784" s="2">
        <f t="shared" si="170"/>
        <v>-32.670744138634042</v>
      </c>
      <c r="I784" s="2">
        <f t="shared" si="171"/>
        <v>-35.137614678899084</v>
      </c>
    </row>
    <row r="785" spans="1:9" x14ac:dyDescent="0.25">
      <c r="A785" s="32">
        <v>41256.471304072627</v>
      </c>
      <c r="B785">
        <v>32.119999999999997</v>
      </c>
      <c r="C785">
        <v>34.54</v>
      </c>
      <c r="D785" s="2">
        <f t="shared" si="168"/>
        <v>41256.471304072627</v>
      </c>
      <c r="E785" s="24">
        <f t="shared" ref="E785:E848" si="174">A785-$K$2</f>
        <v>4.4288272207777482</v>
      </c>
      <c r="F785" s="24"/>
      <c r="G785" s="24">
        <f t="shared" si="169"/>
        <v>4.4288272207777482</v>
      </c>
      <c r="H785" s="2">
        <f t="shared" si="170"/>
        <v>-32.742099898063202</v>
      </c>
      <c r="I785" s="2">
        <f t="shared" si="171"/>
        <v>-35.208970438328237</v>
      </c>
    </row>
    <row r="786" spans="1:9" x14ac:dyDescent="0.25">
      <c r="A786" s="32">
        <v>41256.478248517073</v>
      </c>
      <c r="B786">
        <v>32.159999999999997</v>
      </c>
      <c r="C786">
        <v>34.58</v>
      </c>
      <c r="D786" s="2">
        <f t="shared" si="168"/>
        <v>41256.478248517073</v>
      </c>
      <c r="E786" s="24">
        <f t="shared" si="174"/>
        <v>4.435771665223001</v>
      </c>
      <c r="F786" s="24"/>
      <c r="G786" s="24">
        <f t="shared" si="169"/>
        <v>4.435771665223001</v>
      </c>
      <c r="H786" s="2">
        <f t="shared" si="170"/>
        <v>-32.782874617737001</v>
      </c>
      <c r="I786" s="2">
        <f t="shared" si="171"/>
        <v>-35.249745158002035</v>
      </c>
    </row>
    <row r="787" spans="1:9" x14ac:dyDescent="0.25">
      <c r="A787" s="32">
        <v>41256.485192961518</v>
      </c>
      <c r="B787">
        <v>32.21</v>
      </c>
      <c r="C787">
        <v>34.64</v>
      </c>
      <c r="D787" s="2">
        <f t="shared" si="168"/>
        <v>41256.485192961518</v>
      </c>
      <c r="E787" s="24">
        <f t="shared" si="174"/>
        <v>4.4427161096682539</v>
      </c>
      <c r="F787" s="24"/>
      <c r="G787" s="24">
        <f t="shared" si="169"/>
        <v>4.4427161096682539</v>
      </c>
      <c r="H787" s="2">
        <f t="shared" si="170"/>
        <v>-32.833843017329258</v>
      </c>
      <c r="I787" s="2">
        <f t="shared" si="171"/>
        <v>-35.310907237512744</v>
      </c>
    </row>
    <row r="788" spans="1:9" x14ac:dyDescent="0.25">
      <c r="A788" s="32">
        <v>41256.492137405963</v>
      </c>
      <c r="B788">
        <v>32.270000000000003</v>
      </c>
      <c r="C788">
        <v>34.68</v>
      </c>
      <c r="D788" s="2">
        <f t="shared" si="168"/>
        <v>41256.492137405963</v>
      </c>
      <c r="E788" s="24">
        <f t="shared" si="174"/>
        <v>4.4496605541135068</v>
      </c>
      <c r="F788" s="24">
        <f t="shared" ref="F788" si="175">A788</f>
        <v>41256.492137405963</v>
      </c>
      <c r="G788" s="24">
        <f t="shared" si="169"/>
        <v>4.4496605541135068</v>
      </c>
      <c r="H788" s="2">
        <f t="shared" si="170"/>
        <v>-32.895005096839959</v>
      </c>
      <c r="I788" s="2">
        <f t="shared" si="171"/>
        <v>-35.351681957186543</v>
      </c>
    </row>
    <row r="789" spans="1:9" x14ac:dyDescent="0.25">
      <c r="A789" s="32">
        <v>41256.499081850408</v>
      </c>
      <c r="B789">
        <v>32.33</v>
      </c>
      <c r="C789">
        <v>34.74</v>
      </c>
      <c r="D789" s="2">
        <f t="shared" si="168"/>
        <v>41256.499081850408</v>
      </c>
      <c r="E789" s="24">
        <f t="shared" si="174"/>
        <v>4.4566049985587597</v>
      </c>
      <c r="F789" s="24"/>
      <c r="G789" s="24">
        <f t="shared" si="169"/>
        <v>4.4566049985587597</v>
      </c>
      <c r="H789" s="2">
        <f t="shared" si="170"/>
        <v>-32.956167176350661</v>
      </c>
      <c r="I789" s="2">
        <f t="shared" si="171"/>
        <v>-35.412844036697251</v>
      </c>
    </row>
    <row r="790" spans="1:9" x14ac:dyDescent="0.25">
      <c r="A790" s="32">
        <v>41256.506026294854</v>
      </c>
      <c r="B790">
        <v>32.35</v>
      </c>
      <c r="C790">
        <v>34.770000000000003</v>
      </c>
      <c r="D790" s="2">
        <f t="shared" si="168"/>
        <v>41256.506026294854</v>
      </c>
      <c r="E790" s="24">
        <f t="shared" si="174"/>
        <v>4.4635494430040126</v>
      </c>
      <c r="F790" s="24"/>
      <c r="G790" s="24">
        <f t="shared" si="169"/>
        <v>4.4635494430040126</v>
      </c>
      <c r="H790" s="2">
        <f t="shared" si="170"/>
        <v>-32.976554536187564</v>
      </c>
      <c r="I790" s="2">
        <f t="shared" si="171"/>
        <v>-35.443425076452606</v>
      </c>
    </row>
    <row r="791" spans="1:9" x14ac:dyDescent="0.25">
      <c r="A791" s="32">
        <v>41256.512970739292</v>
      </c>
      <c r="B791">
        <v>32.42</v>
      </c>
      <c r="C791">
        <v>34.840000000000003</v>
      </c>
      <c r="D791" s="2">
        <f t="shared" si="168"/>
        <v>41256.512970739292</v>
      </c>
      <c r="E791" s="24">
        <f t="shared" si="174"/>
        <v>4.4704938874419895</v>
      </c>
      <c r="F791" s="24"/>
      <c r="G791" s="24">
        <f t="shared" si="169"/>
        <v>4.4704938874419895</v>
      </c>
      <c r="H791" s="2">
        <f t="shared" si="170"/>
        <v>-33.047910295616717</v>
      </c>
      <c r="I791" s="2">
        <f t="shared" si="171"/>
        <v>-35.514780835881758</v>
      </c>
    </row>
    <row r="792" spans="1:9" x14ac:dyDescent="0.25">
      <c r="A792" s="32">
        <v>41256.519915183737</v>
      </c>
      <c r="B792">
        <v>32.47</v>
      </c>
      <c r="C792">
        <v>34.880000000000003</v>
      </c>
      <c r="D792" s="2">
        <f t="shared" si="168"/>
        <v>41256.519915183737</v>
      </c>
      <c r="E792" s="24">
        <f t="shared" si="174"/>
        <v>4.4774383318872424</v>
      </c>
      <c r="F792" s="24"/>
      <c r="G792" s="24">
        <f t="shared" si="169"/>
        <v>4.4774383318872424</v>
      </c>
      <c r="H792" s="2">
        <f t="shared" si="170"/>
        <v>-33.098878695208967</v>
      </c>
      <c r="I792" s="2">
        <f t="shared" si="171"/>
        <v>-35.555555555555557</v>
      </c>
    </row>
    <row r="793" spans="1:9" x14ac:dyDescent="0.25">
      <c r="A793" s="32">
        <v>41256.526859628182</v>
      </c>
      <c r="B793">
        <v>32.520000000000003</v>
      </c>
      <c r="C793">
        <v>34.93</v>
      </c>
      <c r="D793" s="2">
        <f t="shared" si="168"/>
        <v>41256.526859628182</v>
      </c>
      <c r="E793" s="24">
        <f t="shared" si="174"/>
        <v>4.4843827763324953</v>
      </c>
      <c r="F793" s="24"/>
      <c r="G793" s="24">
        <f t="shared" si="169"/>
        <v>4.4843827763324953</v>
      </c>
      <c r="H793" s="2">
        <f t="shared" si="170"/>
        <v>-33.149847094801224</v>
      </c>
      <c r="I793" s="2">
        <f t="shared" si="171"/>
        <v>-35.606523955147807</v>
      </c>
    </row>
    <row r="794" spans="1:9" x14ac:dyDescent="0.25">
      <c r="A794" s="32">
        <v>41256.533804072627</v>
      </c>
      <c r="B794">
        <v>32.56</v>
      </c>
      <c r="C794">
        <v>34.979999999999997</v>
      </c>
      <c r="D794" s="2">
        <f t="shared" si="168"/>
        <v>41256.533804072627</v>
      </c>
      <c r="E794" s="24">
        <f t="shared" si="174"/>
        <v>4.4913272207777482</v>
      </c>
      <c r="F794" s="24">
        <f t="shared" ref="F794" si="176">A794</f>
        <v>41256.533804072627</v>
      </c>
      <c r="G794" s="24">
        <f t="shared" si="169"/>
        <v>4.4913272207777482</v>
      </c>
      <c r="H794" s="2">
        <f t="shared" si="170"/>
        <v>-33.19062181447503</v>
      </c>
      <c r="I794" s="2">
        <f t="shared" si="171"/>
        <v>-35.657492354740057</v>
      </c>
    </row>
    <row r="795" spans="1:9" x14ac:dyDescent="0.25">
      <c r="A795" s="32">
        <v>41256.540748517073</v>
      </c>
      <c r="B795">
        <v>32.549999999999997</v>
      </c>
      <c r="C795">
        <v>34.97</v>
      </c>
      <c r="D795" s="2">
        <f t="shared" si="168"/>
        <v>41256.540748517073</v>
      </c>
      <c r="E795" s="24">
        <f t="shared" si="174"/>
        <v>4.498271665223001</v>
      </c>
      <c r="F795" s="24"/>
      <c r="G795" s="24">
        <f t="shared" si="169"/>
        <v>4.498271665223001</v>
      </c>
      <c r="H795" s="2">
        <f t="shared" si="170"/>
        <v>-33.180428134556571</v>
      </c>
      <c r="I795" s="2">
        <f t="shared" si="171"/>
        <v>-35.647298674821613</v>
      </c>
    </row>
    <row r="796" spans="1:9" x14ac:dyDescent="0.25">
      <c r="A796" s="32">
        <v>41256.547692961518</v>
      </c>
      <c r="B796">
        <v>32.65</v>
      </c>
      <c r="C796">
        <v>35.08</v>
      </c>
      <c r="D796" s="2">
        <f t="shared" si="168"/>
        <v>41256.547692961518</v>
      </c>
      <c r="E796" s="24">
        <f t="shared" si="174"/>
        <v>4.5052161096682539</v>
      </c>
      <c r="F796" s="24"/>
      <c r="G796" s="24">
        <f t="shared" si="169"/>
        <v>4.5052161096682539</v>
      </c>
      <c r="H796" s="2">
        <f t="shared" si="170"/>
        <v>-33.282364933741079</v>
      </c>
      <c r="I796" s="2">
        <f t="shared" si="171"/>
        <v>-35.759429153924565</v>
      </c>
    </row>
    <row r="797" spans="1:9" x14ac:dyDescent="0.25">
      <c r="A797" s="32">
        <v>41256.554637405963</v>
      </c>
      <c r="B797">
        <v>32.19</v>
      </c>
      <c r="C797">
        <v>34.630000000000003</v>
      </c>
      <c r="D797" s="2">
        <f t="shared" si="168"/>
        <v>41256.554637405963</v>
      </c>
      <c r="E797" s="24">
        <f t="shared" si="174"/>
        <v>4.5121605541135068</v>
      </c>
      <c r="F797" s="24"/>
      <c r="G797" s="24">
        <f t="shared" si="169"/>
        <v>4.5121605541135068</v>
      </c>
      <c r="H797" s="2">
        <f t="shared" si="170"/>
        <v>-32.813455657492355</v>
      </c>
      <c r="I797" s="2">
        <f t="shared" si="171"/>
        <v>-35.300713557594293</v>
      </c>
    </row>
    <row r="798" spans="1:9" x14ac:dyDescent="0.25">
      <c r="A798" s="32">
        <v>41256.561581850408</v>
      </c>
      <c r="B798">
        <v>32.43</v>
      </c>
      <c r="C798">
        <v>34.85</v>
      </c>
      <c r="D798" s="2">
        <f t="shared" si="168"/>
        <v>41256.561581850408</v>
      </c>
      <c r="E798" s="24">
        <f t="shared" si="174"/>
        <v>4.5191049985587597</v>
      </c>
      <c r="F798" s="24"/>
      <c r="G798" s="24">
        <f t="shared" si="169"/>
        <v>4.5191049985587597</v>
      </c>
      <c r="H798" s="2">
        <f t="shared" si="170"/>
        <v>-33.058103975535168</v>
      </c>
      <c r="I798" s="2">
        <f t="shared" si="171"/>
        <v>-35.524974515800203</v>
      </c>
    </row>
    <row r="799" spans="1:9" x14ac:dyDescent="0.25">
      <c r="A799" s="32">
        <v>41256.568526294854</v>
      </c>
      <c r="B799">
        <v>32.5</v>
      </c>
      <c r="C799">
        <v>34.909999999999997</v>
      </c>
      <c r="D799" s="2">
        <f t="shared" si="168"/>
        <v>41256.568526294854</v>
      </c>
      <c r="E799" s="24">
        <f t="shared" si="174"/>
        <v>4.5260494430040126</v>
      </c>
      <c r="F799" s="24"/>
      <c r="G799" s="24">
        <f t="shared" si="169"/>
        <v>4.5260494430040126</v>
      </c>
      <c r="H799" s="2">
        <f t="shared" si="170"/>
        <v>-33.129459734964321</v>
      </c>
      <c r="I799" s="2">
        <f t="shared" si="171"/>
        <v>-35.586136595310904</v>
      </c>
    </row>
    <row r="800" spans="1:9" x14ac:dyDescent="0.25">
      <c r="A800" s="32">
        <v>41256.575470739292</v>
      </c>
      <c r="B800">
        <v>32.58</v>
      </c>
      <c r="C800">
        <v>35</v>
      </c>
      <c r="D800" s="2">
        <f t="shared" si="168"/>
        <v>41256.575470739292</v>
      </c>
      <c r="E800" s="24">
        <f t="shared" si="174"/>
        <v>4.5329938874419895</v>
      </c>
      <c r="F800" s="24">
        <f t="shared" ref="F800" si="177">A800</f>
        <v>41256.575470739292</v>
      </c>
      <c r="G800" s="24">
        <f t="shared" si="169"/>
        <v>4.5329938874419895</v>
      </c>
      <c r="H800" s="2">
        <f t="shared" si="170"/>
        <v>-33.211009174311926</v>
      </c>
      <c r="I800" s="2">
        <f t="shared" si="171"/>
        <v>-35.67787971457696</v>
      </c>
    </row>
    <row r="801" spans="1:9" x14ac:dyDescent="0.25">
      <c r="A801" s="32">
        <v>41256.582415183737</v>
      </c>
      <c r="B801">
        <v>32.64</v>
      </c>
      <c r="C801">
        <v>35.04</v>
      </c>
      <c r="D801" s="2">
        <f t="shared" si="168"/>
        <v>41256.582415183737</v>
      </c>
      <c r="E801" s="24">
        <f t="shared" si="174"/>
        <v>4.5399383318872424</v>
      </c>
      <c r="F801" s="24"/>
      <c r="G801" s="24">
        <f t="shared" si="169"/>
        <v>4.5399383318872424</v>
      </c>
      <c r="H801" s="2">
        <f t="shared" si="170"/>
        <v>-33.272171253822634</v>
      </c>
      <c r="I801" s="2">
        <f t="shared" si="171"/>
        <v>-35.718654434250766</v>
      </c>
    </row>
    <row r="802" spans="1:9" x14ac:dyDescent="0.25">
      <c r="A802" s="32">
        <v>41256.589359628182</v>
      </c>
      <c r="B802">
        <v>32.69</v>
      </c>
      <c r="C802">
        <v>35.090000000000003</v>
      </c>
      <c r="D802" s="2">
        <f t="shared" si="168"/>
        <v>41256.589359628182</v>
      </c>
      <c r="E802" s="24">
        <f t="shared" si="174"/>
        <v>4.5468827763324953</v>
      </c>
      <c r="F802" s="24"/>
      <c r="G802" s="24">
        <f t="shared" si="169"/>
        <v>4.5468827763324953</v>
      </c>
      <c r="H802" s="2">
        <f t="shared" si="170"/>
        <v>-33.323139653414884</v>
      </c>
      <c r="I802" s="2">
        <f t="shared" si="171"/>
        <v>-35.769622833843023</v>
      </c>
    </row>
    <row r="803" spans="1:9" x14ac:dyDescent="0.25">
      <c r="A803" s="32">
        <v>41256.596304072627</v>
      </c>
      <c r="B803">
        <v>32.700000000000003</v>
      </c>
      <c r="C803">
        <v>35.1</v>
      </c>
      <c r="D803" s="2">
        <f t="shared" si="168"/>
        <v>41256.596304072627</v>
      </c>
      <c r="E803" s="24">
        <f t="shared" si="174"/>
        <v>4.5538272207777482</v>
      </c>
      <c r="F803" s="24"/>
      <c r="G803" s="24">
        <f t="shared" si="169"/>
        <v>4.5538272207777482</v>
      </c>
      <c r="H803" s="2">
        <f t="shared" si="170"/>
        <v>-33.333333333333336</v>
      </c>
      <c r="I803" s="2">
        <f t="shared" si="171"/>
        <v>-35.779816513761467</v>
      </c>
    </row>
    <row r="804" spans="1:9" x14ac:dyDescent="0.25">
      <c r="A804" s="32">
        <v>41256.603248517073</v>
      </c>
      <c r="B804">
        <v>32.799999999999997</v>
      </c>
      <c r="C804">
        <v>35.21</v>
      </c>
      <c r="D804" s="2">
        <f t="shared" si="168"/>
        <v>41256.603248517073</v>
      </c>
      <c r="E804" s="24">
        <f t="shared" si="174"/>
        <v>4.560771665223001</v>
      </c>
      <c r="F804" s="24"/>
      <c r="G804" s="24">
        <f t="shared" si="169"/>
        <v>4.560771665223001</v>
      </c>
      <c r="H804" s="2">
        <f t="shared" si="170"/>
        <v>-33.435270132517836</v>
      </c>
      <c r="I804" s="2">
        <f t="shared" si="171"/>
        <v>-35.891946992864426</v>
      </c>
    </row>
    <row r="805" spans="1:9" x14ac:dyDescent="0.25">
      <c r="A805" s="32">
        <v>41256.610192961518</v>
      </c>
      <c r="B805">
        <v>32.85</v>
      </c>
      <c r="C805">
        <v>35.24</v>
      </c>
      <c r="D805" s="2">
        <f t="shared" si="168"/>
        <v>41256.610192961518</v>
      </c>
      <c r="E805" s="24">
        <f t="shared" si="174"/>
        <v>4.5677161096682539</v>
      </c>
      <c r="F805" s="24"/>
      <c r="G805" s="24">
        <f t="shared" si="169"/>
        <v>4.5677161096682539</v>
      </c>
      <c r="H805" s="2">
        <f t="shared" si="170"/>
        <v>-33.486238532110093</v>
      </c>
      <c r="I805" s="2">
        <f t="shared" si="171"/>
        <v>-35.92252803261978</v>
      </c>
    </row>
    <row r="806" spans="1:9" x14ac:dyDescent="0.25">
      <c r="A806" s="32">
        <v>41256.617137405963</v>
      </c>
      <c r="B806">
        <v>32.89</v>
      </c>
      <c r="C806">
        <v>35.29</v>
      </c>
      <c r="D806" s="2">
        <f t="shared" si="168"/>
        <v>41256.617137405963</v>
      </c>
      <c r="E806" s="24">
        <f t="shared" si="174"/>
        <v>4.5746605541135068</v>
      </c>
      <c r="F806" s="24">
        <f t="shared" ref="F806" si="178">A806</f>
        <v>41256.617137405963</v>
      </c>
      <c r="G806" s="24">
        <f t="shared" si="169"/>
        <v>4.5746605541135068</v>
      </c>
      <c r="H806" s="2">
        <f t="shared" si="170"/>
        <v>-33.527013251783892</v>
      </c>
      <c r="I806" s="2">
        <f t="shared" si="171"/>
        <v>-35.973496432212031</v>
      </c>
    </row>
    <row r="807" spans="1:9" x14ac:dyDescent="0.25">
      <c r="A807" s="32">
        <v>41256.624081850408</v>
      </c>
      <c r="B807">
        <v>32.99</v>
      </c>
      <c r="C807">
        <v>35.380000000000003</v>
      </c>
      <c r="D807" s="2">
        <f t="shared" si="168"/>
        <v>41256.624081850408</v>
      </c>
      <c r="E807" s="24">
        <f t="shared" si="174"/>
        <v>4.5816049985587597</v>
      </c>
      <c r="F807" s="24"/>
      <c r="G807" s="24">
        <f t="shared" si="169"/>
        <v>4.5816049985587597</v>
      </c>
      <c r="H807" s="2">
        <f t="shared" si="170"/>
        <v>-33.628950050968399</v>
      </c>
      <c r="I807" s="2">
        <f t="shared" si="171"/>
        <v>-36.065239551478086</v>
      </c>
    </row>
    <row r="808" spans="1:9" x14ac:dyDescent="0.25">
      <c r="A808" s="32">
        <v>41256.631026294854</v>
      </c>
      <c r="B808">
        <v>33.049999999999997</v>
      </c>
      <c r="C808">
        <v>35.450000000000003</v>
      </c>
      <c r="D808" s="2">
        <f t="shared" si="168"/>
        <v>41256.631026294854</v>
      </c>
      <c r="E808" s="24">
        <f t="shared" si="174"/>
        <v>4.5885494430040126</v>
      </c>
      <c r="F808" s="24"/>
      <c r="G808" s="24">
        <f t="shared" si="169"/>
        <v>4.5885494430040126</v>
      </c>
      <c r="H808" s="2">
        <f t="shared" si="170"/>
        <v>-33.6901121304791</v>
      </c>
      <c r="I808" s="2">
        <f t="shared" si="171"/>
        <v>-36.136595310907239</v>
      </c>
    </row>
    <row r="809" spans="1:9" x14ac:dyDescent="0.25">
      <c r="A809" s="32">
        <v>41256.637970739292</v>
      </c>
      <c r="B809">
        <v>33.130000000000003</v>
      </c>
      <c r="C809">
        <v>35.520000000000003</v>
      </c>
      <c r="D809" s="2">
        <f t="shared" si="168"/>
        <v>41256.637970739292</v>
      </c>
      <c r="E809" s="24">
        <f t="shared" si="174"/>
        <v>4.5954938874419895</v>
      </c>
      <c r="F809" s="24"/>
      <c r="G809" s="24">
        <f t="shared" si="169"/>
        <v>4.5954938874419895</v>
      </c>
      <c r="H809" s="2">
        <f t="shared" si="170"/>
        <v>-33.771661569826712</v>
      </c>
      <c r="I809" s="2">
        <f t="shared" si="171"/>
        <v>-36.207951070336392</v>
      </c>
    </row>
    <row r="810" spans="1:9" x14ac:dyDescent="0.25">
      <c r="A810" s="32">
        <v>41256.644915183737</v>
      </c>
      <c r="B810">
        <v>33.159999999999997</v>
      </c>
      <c r="C810">
        <v>35.54</v>
      </c>
      <c r="D810" s="2">
        <f t="shared" si="168"/>
        <v>41256.644915183737</v>
      </c>
      <c r="E810" s="24">
        <f t="shared" si="174"/>
        <v>4.6024383318872424</v>
      </c>
      <c r="F810" s="24"/>
      <c r="G810" s="24">
        <f t="shared" si="169"/>
        <v>4.6024383318872424</v>
      </c>
      <c r="H810" s="2">
        <f t="shared" si="170"/>
        <v>-33.802242609582059</v>
      </c>
      <c r="I810" s="2">
        <f t="shared" si="171"/>
        <v>-36.228338430173295</v>
      </c>
    </row>
    <row r="811" spans="1:9" x14ac:dyDescent="0.25">
      <c r="A811" s="32">
        <v>41256.651859628182</v>
      </c>
      <c r="B811">
        <v>33.24</v>
      </c>
      <c r="C811">
        <v>35.64</v>
      </c>
      <c r="D811" s="2">
        <f t="shared" si="168"/>
        <v>41256.651859628182</v>
      </c>
      <c r="E811" s="24">
        <f t="shared" si="174"/>
        <v>4.6093827763324953</v>
      </c>
      <c r="F811" s="24"/>
      <c r="G811" s="24">
        <f t="shared" si="169"/>
        <v>4.6093827763324953</v>
      </c>
      <c r="H811" s="2">
        <f t="shared" si="170"/>
        <v>-33.883792048929664</v>
      </c>
      <c r="I811" s="2">
        <f t="shared" si="171"/>
        <v>-36.330275229357802</v>
      </c>
    </row>
    <row r="812" spans="1:9" x14ac:dyDescent="0.25">
      <c r="A812" s="32">
        <v>41256.658804072627</v>
      </c>
      <c r="B812">
        <v>33.340000000000003</v>
      </c>
      <c r="C812">
        <v>35.729999999999997</v>
      </c>
      <c r="D812" s="2">
        <f t="shared" si="168"/>
        <v>41256.658804072627</v>
      </c>
      <c r="E812" s="24">
        <f t="shared" si="174"/>
        <v>4.6163272207777482</v>
      </c>
      <c r="F812" s="24">
        <f t="shared" ref="F812" si="179">A812</f>
        <v>41256.658804072627</v>
      </c>
      <c r="G812" s="24">
        <f t="shared" si="169"/>
        <v>4.6163272207777482</v>
      </c>
      <c r="H812" s="2">
        <f t="shared" si="170"/>
        <v>-33.985728848114171</v>
      </c>
      <c r="I812" s="2">
        <f t="shared" si="171"/>
        <v>-36.422018348623851</v>
      </c>
    </row>
    <row r="813" spans="1:9" x14ac:dyDescent="0.25">
      <c r="A813" s="32">
        <v>41256.665748517073</v>
      </c>
      <c r="B813">
        <v>33.409999999999997</v>
      </c>
      <c r="C813">
        <v>35.799999999999997</v>
      </c>
      <c r="D813" s="2">
        <f t="shared" si="168"/>
        <v>41256.665748517073</v>
      </c>
      <c r="E813" s="24">
        <f t="shared" si="174"/>
        <v>4.623271665223001</v>
      </c>
      <c r="F813" s="24"/>
      <c r="G813" s="24">
        <f t="shared" si="169"/>
        <v>4.623271665223001</v>
      </c>
      <c r="H813" s="2">
        <f t="shared" si="170"/>
        <v>-34.057084607543324</v>
      </c>
      <c r="I813" s="2">
        <f t="shared" si="171"/>
        <v>-36.493374108053004</v>
      </c>
    </row>
    <row r="814" spans="1:9" x14ac:dyDescent="0.25">
      <c r="A814" s="32">
        <v>41256.672692961518</v>
      </c>
      <c r="B814">
        <v>33.46</v>
      </c>
      <c r="C814">
        <v>35.85</v>
      </c>
      <c r="D814" s="2">
        <f t="shared" si="168"/>
        <v>41256.672692961518</v>
      </c>
      <c r="E814" s="24">
        <f t="shared" si="174"/>
        <v>4.6302161096682539</v>
      </c>
      <c r="F814" s="24"/>
      <c r="G814" s="24">
        <f t="shared" si="169"/>
        <v>4.6302161096682539</v>
      </c>
      <c r="H814" s="2">
        <f t="shared" si="170"/>
        <v>-34.108053007135574</v>
      </c>
      <c r="I814" s="2">
        <f t="shared" si="171"/>
        <v>-36.544342507645261</v>
      </c>
    </row>
    <row r="815" spans="1:9" x14ac:dyDescent="0.25">
      <c r="A815" s="32">
        <v>41256.679637405963</v>
      </c>
      <c r="B815">
        <v>33.53</v>
      </c>
      <c r="C815">
        <v>35.92</v>
      </c>
      <c r="D815" s="2">
        <f t="shared" si="168"/>
        <v>41256.679637405963</v>
      </c>
      <c r="E815" s="24">
        <f t="shared" si="174"/>
        <v>4.6371605541135068</v>
      </c>
      <c r="F815" s="24"/>
      <c r="G815" s="24">
        <f t="shared" si="169"/>
        <v>4.6371605541135068</v>
      </c>
      <c r="H815" s="2">
        <f t="shared" si="170"/>
        <v>-34.179408766564734</v>
      </c>
      <c r="I815" s="2">
        <f t="shared" si="171"/>
        <v>-36.615698267074414</v>
      </c>
    </row>
    <row r="816" spans="1:9" x14ac:dyDescent="0.25">
      <c r="A816" s="32">
        <v>41256.686581850408</v>
      </c>
      <c r="B816">
        <v>33.61</v>
      </c>
      <c r="C816">
        <v>36</v>
      </c>
      <c r="D816" s="2">
        <f t="shared" si="168"/>
        <v>41256.686581850408</v>
      </c>
      <c r="E816" s="24">
        <f t="shared" si="174"/>
        <v>4.6441049985587597</v>
      </c>
      <c r="F816" s="24"/>
      <c r="G816" s="24">
        <f t="shared" si="169"/>
        <v>4.6441049985587597</v>
      </c>
      <c r="H816" s="2">
        <f t="shared" si="170"/>
        <v>-34.260958205912331</v>
      </c>
      <c r="I816" s="2">
        <f t="shared" si="171"/>
        <v>-36.697247706422019</v>
      </c>
    </row>
    <row r="817" spans="1:9" x14ac:dyDescent="0.25">
      <c r="A817" s="32">
        <v>41256.693526294854</v>
      </c>
      <c r="B817">
        <v>33.659999999999997</v>
      </c>
      <c r="C817">
        <v>36.04</v>
      </c>
      <c r="D817" s="2">
        <f t="shared" si="168"/>
        <v>41256.693526294854</v>
      </c>
      <c r="E817" s="24">
        <f t="shared" si="174"/>
        <v>4.6510494430040126</v>
      </c>
      <c r="F817" s="24"/>
      <c r="G817" s="24">
        <f t="shared" si="169"/>
        <v>4.6510494430040126</v>
      </c>
      <c r="H817" s="2">
        <f t="shared" si="170"/>
        <v>-34.311926605504581</v>
      </c>
      <c r="I817" s="2">
        <f t="shared" si="171"/>
        <v>-36.738022426095817</v>
      </c>
    </row>
    <row r="818" spans="1:9" x14ac:dyDescent="0.25">
      <c r="A818" s="32">
        <v>41256.700470739292</v>
      </c>
      <c r="B818">
        <v>33.72</v>
      </c>
      <c r="C818">
        <v>36.11</v>
      </c>
      <c r="D818" s="2">
        <f t="shared" si="168"/>
        <v>41256.700470739292</v>
      </c>
      <c r="E818" s="24">
        <f t="shared" si="174"/>
        <v>4.6579938874419895</v>
      </c>
      <c r="F818" s="24">
        <f t="shared" ref="F818" si="180">A818</f>
        <v>41256.700470739292</v>
      </c>
      <c r="G818" s="24">
        <f t="shared" si="169"/>
        <v>4.6579938874419895</v>
      </c>
      <c r="H818" s="2">
        <f t="shared" si="170"/>
        <v>-34.37308868501529</v>
      </c>
      <c r="I818" s="2">
        <f t="shared" si="171"/>
        <v>-36.809378185524977</v>
      </c>
    </row>
    <row r="819" spans="1:9" x14ac:dyDescent="0.25">
      <c r="A819" s="32">
        <v>41256.707415183737</v>
      </c>
      <c r="B819">
        <v>33.82</v>
      </c>
      <c r="C819">
        <v>36.21</v>
      </c>
      <c r="D819" s="2">
        <f t="shared" si="168"/>
        <v>41256.707415183737</v>
      </c>
      <c r="E819" s="24">
        <f t="shared" si="174"/>
        <v>4.6649383318872424</v>
      </c>
      <c r="F819" s="24"/>
      <c r="G819" s="24">
        <f t="shared" si="169"/>
        <v>4.6649383318872424</v>
      </c>
      <c r="H819" s="2">
        <f t="shared" si="170"/>
        <v>-34.475025484199797</v>
      </c>
      <c r="I819" s="2">
        <f t="shared" si="171"/>
        <v>-36.911314984709485</v>
      </c>
    </row>
    <row r="820" spans="1:9" x14ac:dyDescent="0.25">
      <c r="A820" s="32">
        <v>41256.714359628182</v>
      </c>
      <c r="B820">
        <v>33.880000000000003</v>
      </c>
      <c r="C820">
        <v>36.270000000000003</v>
      </c>
      <c r="D820" s="2">
        <f t="shared" si="168"/>
        <v>41256.714359628182</v>
      </c>
      <c r="E820" s="24">
        <f t="shared" si="174"/>
        <v>4.6718827763324953</v>
      </c>
      <c r="F820" s="24"/>
      <c r="G820" s="24">
        <f t="shared" si="169"/>
        <v>4.6718827763324953</v>
      </c>
      <c r="H820" s="2">
        <f t="shared" si="170"/>
        <v>-34.536187563710506</v>
      </c>
      <c r="I820" s="2">
        <f t="shared" si="171"/>
        <v>-36.972477064220186</v>
      </c>
    </row>
    <row r="821" spans="1:9" x14ac:dyDescent="0.25">
      <c r="A821" s="32">
        <v>41256.721304072627</v>
      </c>
      <c r="B821">
        <v>33.97</v>
      </c>
      <c r="C821">
        <v>36.369999999999997</v>
      </c>
      <c r="D821" s="2">
        <f t="shared" si="168"/>
        <v>41256.721304072627</v>
      </c>
      <c r="E821" s="24">
        <f t="shared" si="174"/>
        <v>4.6788272207777482</v>
      </c>
      <c r="F821" s="24"/>
      <c r="G821" s="24">
        <f t="shared" si="169"/>
        <v>4.6788272207777482</v>
      </c>
      <c r="H821" s="2">
        <f t="shared" si="170"/>
        <v>-34.627930682976555</v>
      </c>
      <c r="I821" s="2">
        <f t="shared" si="171"/>
        <v>-37.074413863404686</v>
      </c>
    </row>
    <row r="822" spans="1:9" x14ac:dyDescent="0.25">
      <c r="A822" s="32">
        <v>41256.728248517073</v>
      </c>
      <c r="B822">
        <v>34.04</v>
      </c>
      <c r="C822">
        <v>36.42</v>
      </c>
      <c r="D822" s="2">
        <f t="shared" si="168"/>
        <v>41256.728248517073</v>
      </c>
      <c r="E822" s="24">
        <f t="shared" si="174"/>
        <v>4.685771665223001</v>
      </c>
      <c r="F822" s="24"/>
      <c r="G822" s="24">
        <f t="shared" si="169"/>
        <v>4.685771665223001</v>
      </c>
      <c r="H822" s="2">
        <f t="shared" si="170"/>
        <v>-34.699286442405707</v>
      </c>
      <c r="I822" s="2">
        <f t="shared" si="171"/>
        <v>-37.125382262996943</v>
      </c>
    </row>
    <row r="823" spans="1:9" x14ac:dyDescent="0.25">
      <c r="A823" s="32">
        <v>41256.735192961518</v>
      </c>
      <c r="B823">
        <v>34.11</v>
      </c>
      <c r="C823">
        <v>36.51</v>
      </c>
      <c r="D823" s="2">
        <f t="shared" si="168"/>
        <v>41256.735192961518</v>
      </c>
      <c r="E823" s="24">
        <f t="shared" si="174"/>
        <v>4.6927161096682539</v>
      </c>
      <c r="F823" s="24"/>
      <c r="G823" s="24">
        <f t="shared" si="169"/>
        <v>4.6927161096682539</v>
      </c>
      <c r="H823" s="2">
        <f t="shared" si="170"/>
        <v>-34.77064220183486</v>
      </c>
      <c r="I823" s="2">
        <f t="shared" si="171"/>
        <v>-37.217125382262992</v>
      </c>
    </row>
    <row r="824" spans="1:9" x14ac:dyDescent="0.25">
      <c r="A824" s="32">
        <v>41256.742137405963</v>
      </c>
      <c r="B824">
        <v>34.17</v>
      </c>
      <c r="C824">
        <v>36.58</v>
      </c>
      <c r="D824" s="2">
        <f t="shared" si="168"/>
        <v>41256.742137405963</v>
      </c>
      <c r="E824" s="24">
        <f t="shared" si="174"/>
        <v>4.6996605541135068</v>
      </c>
      <c r="F824" s="24">
        <f t="shared" ref="F824" si="181">A824</f>
        <v>41256.742137405963</v>
      </c>
      <c r="G824" s="24">
        <f t="shared" si="169"/>
        <v>4.6996605541135068</v>
      </c>
      <c r="H824" s="2">
        <f t="shared" si="170"/>
        <v>-34.831804281345569</v>
      </c>
      <c r="I824" s="2">
        <f t="shared" si="171"/>
        <v>-37.288481141692152</v>
      </c>
    </row>
    <row r="825" spans="1:9" x14ac:dyDescent="0.25">
      <c r="A825" s="32">
        <v>41256.749081850408</v>
      </c>
      <c r="B825">
        <v>34.24</v>
      </c>
      <c r="C825">
        <v>36.64</v>
      </c>
      <c r="D825" s="2">
        <f t="shared" si="168"/>
        <v>41256.749081850408</v>
      </c>
      <c r="E825" s="24">
        <f t="shared" si="174"/>
        <v>4.7066049985587597</v>
      </c>
      <c r="F825" s="24"/>
      <c r="G825" s="24">
        <f t="shared" si="169"/>
        <v>4.7066049985587597</v>
      </c>
      <c r="H825" s="2">
        <f t="shared" si="170"/>
        <v>-34.903160040774722</v>
      </c>
      <c r="I825" s="2">
        <f t="shared" si="171"/>
        <v>-37.349643221202854</v>
      </c>
    </row>
    <row r="826" spans="1:9" x14ac:dyDescent="0.25">
      <c r="A826" s="32">
        <v>41256.756026294854</v>
      </c>
      <c r="B826">
        <v>34.33</v>
      </c>
      <c r="C826">
        <v>36.72</v>
      </c>
      <c r="D826" s="2">
        <f t="shared" si="168"/>
        <v>41256.756026294854</v>
      </c>
      <c r="E826" s="24">
        <f t="shared" si="174"/>
        <v>4.7135494430040126</v>
      </c>
      <c r="F826" s="24"/>
      <c r="G826" s="24">
        <f t="shared" si="169"/>
        <v>4.7135494430040126</v>
      </c>
      <c r="H826" s="2">
        <f t="shared" si="170"/>
        <v>-34.994903160040771</v>
      </c>
      <c r="I826" s="2">
        <f t="shared" si="171"/>
        <v>-37.431192660550458</v>
      </c>
    </row>
    <row r="827" spans="1:9" x14ac:dyDescent="0.25">
      <c r="A827" s="32">
        <v>41256.762970739292</v>
      </c>
      <c r="B827">
        <v>34.4</v>
      </c>
      <c r="C827">
        <v>36.79</v>
      </c>
      <c r="D827" s="2">
        <f t="shared" si="168"/>
        <v>41256.762970739292</v>
      </c>
      <c r="E827" s="24">
        <f t="shared" si="174"/>
        <v>4.7204938874419895</v>
      </c>
      <c r="F827" s="24"/>
      <c r="G827" s="24">
        <f t="shared" si="169"/>
        <v>4.7204938874419895</v>
      </c>
      <c r="H827" s="2">
        <f t="shared" si="170"/>
        <v>-35.066258919469931</v>
      </c>
      <c r="I827" s="2">
        <f t="shared" si="171"/>
        <v>-37.502548419979611</v>
      </c>
    </row>
    <row r="828" spans="1:9" x14ac:dyDescent="0.25">
      <c r="A828" s="32">
        <v>41256.769915183737</v>
      </c>
      <c r="B828">
        <v>34.479999999999997</v>
      </c>
      <c r="C828">
        <v>36.880000000000003</v>
      </c>
      <c r="D828" s="2">
        <f t="shared" si="168"/>
        <v>41256.769915183737</v>
      </c>
      <c r="E828" s="24">
        <f t="shared" si="174"/>
        <v>4.7274383318872424</v>
      </c>
      <c r="F828" s="24"/>
      <c r="G828" s="24">
        <f t="shared" si="169"/>
        <v>4.7274383318872424</v>
      </c>
      <c r="H828" s="2">
        <f t="shared" si="170"/>
        <v>-35.147808358817528</v>
      </c>
      <c r="I828" s="2">
        <f t="shared" si="171"/>
        <v>-37.594291539245674</v>
      </c>
    </row>
    <row r="829" spans="1:9" x14ac:dyDescent="0.25">
      <c r="A829" s="32">
        <v>41256.776859628182</v>
      </c>
      <c r="B829">
        <v>34.549999999999997</v>
      </c>
      <c r="C829">
        <v>36.94</v>
      </c>
      <c r="D829" s="2">
        <f t="shared" si="168"/>
        <v>41256.776859628182</v>
      </c>
      <c r="E829" s="24">
        <f t="shared" si="174"/>
        <v>4.7343827763324953</v>
      </c>
      <c r="F829" s="24"/>
      <c r="G829" s="24">
        <f t="shared" si="169"/>
        <v>4.7343827763324953</v>
      </c>
      <c r="H829" s="2">
        <f t="shared" si="170"/>
        <v>-35.219164118246688</v>
      </c>
      <c r="I829" s="2">
        <f t="shared" si="171"/>
        <v>-37.655453618756368</v>
      </c>
    </row>
    <row r="830" spans="1:9" x14ac:dyDescent="0.25">
      <c r="A830" s="32">
        <v>41256.783804072627</v>
      </c>
      <c r="B830">
        <v>34.619999999999997</v>
      </c>
      <c r="C830">
        <v>37.020000000000003</v>
      </c>
      <c r="D830" s="2">
        <f t="shared" si="168"/>
        <v>41256.783804072627</v>
      </c>
      <c r="E830" s="24">
        <f t="shared" si="174"/>
        <v>4.7413272207777482</v>
      </c>
      <c r="F830" s="24">
        <f t="shared" ref="F830" si="182">A830</f>
        <v>41256.783804072627</v>
      </c>
      <c r="G830" s="24">
        <f t="shared" si="169"/>
        <v>4.7413272207777482</v>
      </c>
      <c r="H830" s="2">
        <f t="shared" si="170"/>
        <v>-35.290519877675841</v>
      </c>
      <c r="I830" s="2">
        <f t="shared" si="171"/>
        <v>-37.73700305810398</v>
      </c>
    </row>
    <row r="831" spans="1:9" x14ac:dyDescent="0.25">
      <c r="A831" s="32">
        <v>41256.790748517073</v>
      </c>
      <c r="B831">
        <v>34.700000000000003</v>
      </c>
      <c r="C831">
        <v>37.090000000000003</v>
      </c>
      <c r="D831" s="2">
        <f t="shared" si="168"/>
        <v>41256.790748517073</v>
      </c>
      <c r="E831" s="24">
        <f t="shared" si="174"/>
        <v>4.748271665223001</v>
      </c>
      <c r="F831" s="24"/>
      <c r="G831" s="24">
        <f t="shared" si="169"/>
        <v>4.748271665223001</v>
      </c>
      <c r="H831" s="2">
        <f t="shared" si="170"/>
        <v>-35.372069317023445</v>
      </c>
      <c r="I831" s="2">
        <f t="shared" si="171"/>
        <v>-37.808358817533133</v>
      </c>
    </row>
    <row r="832" spans="1:9" x14ac:dyDescent="0.25">
      <c r="A832" s="32">
        <v>41256.797692961518</v>
      </c>
      <c r="B832">
        <v>34.76</v>
      </c>
      <c r="C832">
        <v>37.159999999999997</v>
      </c>
      <c r="D832" s="2">
        <f t="shared" si="168"/>
        <v>41256.797692961518</v>
      </c>
      <c r="E832" s="24">
        <f t="shared" si="174"/>
        <v>4.7552161096682539</v>
      </c>
      <c r="F832" s="24"/>
      <c r="G832" s="24">
        <f t="shared" si="169"/>
        <v>4.7552161096682539</v>
      </c>
      <c r="H832" s="2">
        <f t="shared" si="170"/>
        <v>-35.433231396534147</v>
      </c>
      <c r="I832" s="2">
        <f t="shared" si="171"/>
        <v>-37.879714576962279</v>
      </c>
    </row>
    <row r="833" spans="1:9" x14ac:dyDescent="0.25">
      <c r="A833" s="32">
        <v>41256.804637405963</v>
      </c>
      <c r="B833">
        <v>34.880000000000003</v>
      </c>
      <c r="C833">
        <v>37.270000000000003</v>
      </c>
      <c r="D833" s="2">
        <f t="shared" si="168"/>
        <v>41256.804637405963</v>
      </c>
      <c r="E833" s="24">
        <f t="shared" si="174"/>
        <v>4.7621605541135068</v>
      </c>
      <c r="F833" s="24"/>
      <c r="G833" s="24">
        <f t="shared" si="169"/>
        <v>4.7621605541135068</v>
      </c>
      <c r="H833" s="2">
        <f t="shared" si="170"/>
        <v>-35.555555555555557</v>
      </c>
      <c r="I833" s="2">
        <f t="shared" si="171"/>
        <v>-37.991845056065245</v>
      </c>
    </row>
    <row r="834" spans="1:9" x14ac:dyDescent="0.25">
      <c r="A834" s="32">
        <v>41256.811581850408</v>
      </c>
      <c r="B834">
        <v>34.9</v>
      </c>
      <c r="C834">
        <v>37.31</v>
      </c>
      <c r="D834" s="2">
        <f t="shared" si="168"/>
        <v>41256.811581850408</v>
      </c>
      <c r="E834" s="24">
        <f t="shared" si="174"/>
        <v>4.7691049985587597</v>
      </c>
      <c r="F834" s="24"/>
      <c r="G834" s="24">
        <f t="shared" si="169"/>
        <v>4.7691049985587597</v>
      </c>
      <c r="H834" s="2">
        <f t="shared" si="170"/>
        <v>-35.575942915392453</v>
      </c>
      <c r="I834" s="2">
        <f t="shared" si="171"/>
        <v>-38.032619775739043</v>
      </c>
    </row>
    <row r="835" spans="1:9" x14ac:dyDescent="0.25">
      <c r="A835" s="32">
        <v>41256.818526294854</v>
      </c>
      <c r="B835">
        <v>34.97</v>
      </c>
      <c r="C835">
        <v>37.380000000000003</v>
      </c>
      <c r="D835" s="2">
        <f t="shared" si="168"/>
        <v>41256.818526294854</v>
      </c>
      <c r="E835" s="24">
        <f t="shared" si="174"/>
        <v>4.7760494430040126</v>
      </c>
      <c r="F835" s="24"/>
      <c r="G835" s="24">
        <f t="shared" si="169"/>
        <v>4.7760494430040126</v>
      </c>
      <c r="H835" s="2">
        <f t="shared" si="170"/>
        <v>-35.647298674821613</v>
      </c>
      <c r="I835" s="2">
        <f t="shared" si="171"/>
        <v>-38.103975535168196</v>
      </c>
    </row>
    <row r="836" spans="1:9" x14ac:dyDescent="0.25">
      <c r="A836" s="32">
        <v>41256.825470739292</v>
      </c>
      <c r="B836">
        <v>35.07</v>
      </c>
      <c r="C836">
        <v>37.47</v>
      </c>
      <c r="D836" s="2">
        <f t="shared" ref="D836:D899" si="183">A836</f>
        <v>41256.825470739292</v>
      </c>
      <c r="E836" s="24">
        <f t="shared" si="174"/>
        <v>4.7829938874419895</v>
      </c>
      <c r="F836" s="24">
        <f t="shared" ref="F836" si="184">A836</f>
        <v>41256.825470739292</v>
      </c>
      <c r="G836" s="24">
        <f t="shared" ref="G836:G899" si="185">E836</f>
        <v>4.7829938874419895</v>
      </c>
      <c r="H836" s="2">
        <f t="shared" ref="H836:H899" si="186">-B836/0.981</f>
        <v>-35.74923547400612</v>
      </c>
      <c r="I836" s="2">
        <f t="shared" ref="I836:I899" si="187">-C836/0.981</f>
        <v>-38.195718654434252</v>
      </c>
    </row>
    <row r="837" spans="1:9" x14ac:dyDescent="0.25">
      <c r="A837" s="32">
        <v>41256.832415183737</v>
      </c>
      <c r="B837">
        <v>35.119999999999997</v>
      </c>
      <c r="C837">
        <v>37.53</v>
      </c>
      <c r="D837" s="2">
        <f t="shared" si="183"/>
        <v>41256.832415183737</v>
      </c>
      <c r="E837" s="24">
        <f t="shared" si="174"/>
        <v>4.7899383318872424</v>
      </c>
      <c r="F837" s="24"/>
      <c r="G837" s="24">
        <f t="shared" si="185"/>
        <v>4.7899383318872424</v>
      </c>
      <c r="H837" s="2">
        <f t="shared" si="186"/>
        <v>-35.80020387359837</v>
      </c>
      <c r="I837" s="2">
        <f t="shared" si="187"/>
        <v>-38.256880733944953</v>
      </c>
    </row>
    <row r="838" spans="1:9" x14ac:dyDescent="0.25">
      <c r="A838" s="32">
        <v>41256.839359628182</v>
      </c>
      <c r="B838">
        <v>35.200000000000003</v>
      </c>
      <c r="C838">
        <v>37.6</v>
      </c>
      <c r="D838" s="2">
        <f t="shared" si="183"/>
        <v>41256.839359628182</v>
      </c>
      <c r="E838" s="24">
        <f t="shared" si="174"/>
        <v>4.7968827763324953</v>
      </c>
      <c r="F838" s="24"/>
      <c r="G838" s="24">
        <f t="shared" si="185"/>
        <v>4.7968827763324953</v>
      </c>
      <c r="H838" s="2">
        <f t="shared" si="186"/>
        <v>-35.881753312945975</v>
      </c>
      <c r="I838" s="2">
        <f t="shared" si="187"/>
        <v>-38.328236493374114</v>
      </c>
    </row>
    <row r="839" spans="1:9" x14ac:dyDescent="0.25">
      <c r="A839" s="32">
        <v>41256.846304072627</v>
      </c>
      <c r="B839">
        <v>35.270000000000003</v>
      </c>
      <c r="C839">
        <v>37.659999999999997</v>
      </c>
      <c r="D839" s="2">
        <f t="shared" si="183"/>
        <v>41256.846304072627</v>
      </c>
      <c r="E839" s="24">
        <f t="shared" si="174"/>
        <v>4.8038272207777482</v>
      </c>
      <c r="F839" s="24"/>
      <c r="G839" s="24">
        <f t="shared" si="185"/>
        <v>4.8038272207777482</v>
      </c>
      <c r="H839" s="2">
        <f t="shared" si="186"/>
        <v>-35.953109072375135</v>
      </c>
      <c r="I839" s="2">
        <f t="shared" si="187"/>
        <v>-38.389398572884808</v>
      </c>
    </row>
    <row r="840" spans="1:9" x14ac:dyDescent="0.25">
      <c r="A840" s="32">
        <v>41256.853248517073</v>
      </c>
      <c r="B840">
        <v>35.35</v>
      </c>
      <c r="C840">
        <v>37.76</v>
      </c>
      <c r="D840" s="2">
        <f t="shared" si="183"/>
        <v>41256.853248517073</v>
      </c>
      <c r="E840" s="24">
        <f t="shared" si="174"/>
        <v>4.810771665223001</v>
      </c>
      <c r="F840" s="24"/>
      <c r="G840" s="24">
        <f t="shared" si="185"/>
        <v>4.810771665223001</v>
      </c>
      <c r="H840" s="2">
        <f t="shared" si="186"/>
        <v>-36.034658511722732</v>
      </c>
      <c r="I840" s="2">
        <f t="shared" si="187"/>
        <v>-38.491335372069315</v>
      </c>
    </row>
    <row r="841" spans="1:9" x14ac:dyDescent="0.25">
      <c r="A841" s="32">
        <v>41256.860192961518</v>
      </c>
      <c r="B841">
        <v>35.409999999999997</v>
      </c>
      <c r="C841">
        <v>37.82</v>
      </c>
      <c r="D841" s="2">
        <f t="shared" si="183"/>
        <v>41256.860192961518</v>
      </c>
      <c r="E841" s="24">
        <f t="shared" si="174"/>
        <v>4.8177161096682539</v>
      </c>
      <c r="F841" s="24"/>
      <c r="G841" s="24">
        <f t="shared" si="185"/>
        <v>4.8177161096682539</v>
      </c>
      <c r="H841" s="2">
        <f t="shared" si="186"/>
        <v>-36.095820591233434</v>
      </c>
      <c r="I841" s="2">
        <f t="shared" si="187"/>
        <v>-38.552497451580024</v>
      </c>
    </row>
    <row r="842" spans="1:9" x14ac:dyDescent="0.25">
      <c r="A842" s="32">
        <v>41256.867137405963</v>
      </c>
      <c r="B842">
        <v>35.479999999999997</v>
      </c>
      <c r="C842">
        <v>37.89</v>
      </c>
      <c r="D842" s="2">
        <f t="shared" si="183"/>
        <v>41256.867137405963</v>
      </c>
      <c r="E842" s="24">
        <f t="shared" si="174"/>
        <v>4.8246605541135068</v>
      </c>
      <c r="F842" s="24">
        <f t="shared" ref="F842" si="188">A842</f>
        <v>41256.867137405963</v>
      </c>
      <c r="G842" s="24">
        <f t="shared" si="185"/>
        <v>4.8246605541135068</v>
      </c>
      <c r="H842" s="2">
        <f t="shared" si="186"/>
        <v>-36.167176350662587</v>
      </c>
      <c r="I842" s="2">
        <f t="shared" si="187"/>
        <v>-38.623853211009177</v>
      </c>
    </row>
    <row r="843" spans="1:9" x14ac:dyDescent="0.25">
      <c r="A843" s="32">
        <v>41256.874081850408</v>
      </c>
      <c r="B843">
        <v>35.57</v>
      </c>
      <c r="C843">
        <v>37.979999999999997</v>
      </c>
      <c r="D843" s="2">
        <f t="shared" si="183"/>
        <v>41256.874081850408</v>
      </c>
      <c r="E843" s="24">
        <f t="shared" si="174"/>
        <v>4.8316049985587597</v>
      </c>
      <c r="F843" s="24"/>
      <c r="G843" s="24">
        <f t="shared" si="185"/>
        <v>4.8316049985587597</v>
      </c>
      <c r="H843" s="2">
        <f t="shared" si="186"/>
        <v>-36.258919469928642</v>
      </c>
      <c r="I843" s="2">
        <f t="shared" si="187"/>
        <v>-38.715596330275226</v>
      </c>
    </row>
    <row r="844" spans="1:9" x14ac:dyDescent="0.25">
      <c r="A844" s="32">
        <v>41256.881026294854</v>
      </c>
      <c r="B844">
        <v>35.619999999999997</v>
      </c>
      <c r="C844">
        <v>38.03</v>
      </c>
      <c r="D844" s="2">
        <f t="shared" si="183"/>
        <v>41256.881026294854</v>
      </c>
      <c r="E844" s="24">
        <f t="shared" si="174"/>
        <v>4.8385494430040126</v>
      </c>
      <c r="F844" s="24"/>
      <c r="G844" s="24">
        <f t="shared" si="185"/>
        <v>4.8385494430040126</v>
      </c>
      <c r="H844" s="2">
        <f t="shared" si="186"/>
        <v>-36.309887869520892</v>
      </c>
      <c r="I844" s="2">
        <f t="shared" si="187"/>
        <v>-38.766564729867483</v>
      </c>
    </row>
    <row r="845" spans="1:9" x14ac:dyDescent="0.25">
      <c r="A845" s="32">
        <v>41256.887970739292</v>
      </c>
      <c r="B845">
        <v>35.72</v>
      </c>
      <c r="C845">
        <v>38.130000000000003</v>
      </c>
      <c r="D845" s="2">
        <f t="shared" si="183"/>
        <v>41256.887970739292</v>
      </c>
      <c r="E845" s="24">
        <f t="shared" si="174"/>
        <v>4.8454938874419895</v>
      </c>
      <c r="F845" s="24"/>
      <c r="G845" s="24">
        <f t="shared" si="185"/>
        <v>4.8454938874419895</v>
      </c>
      <c r="H845" s="2">
        <f t="shared" si="186"/>
        <v>-36.4118246687054</v>
      </c>
      <c r="I845" s="2">
        <f t="shared" si="187"/>
        <v>-38.86850152905199</v>
      </c>
    </row>
    <row r="846" spans="1:9" x14ac:dyDescent="0.25">
      <c r="A846" s="32">
        <v>41256.894915183737</v>
      </c>
      <c r="B846">
        <v>35.799999999999997</v>
      </c>
      <c r="C846">
        <v>38.200000000000003</v>
      </c>
      <c r="D846" s="2">
        <f t="shared" si="183"/>
        <v>41256.894915183737</v>
      </c>
      <c r="E846" s="24">
        <f t="shared" si="174"/>
        <v>4.8524383318872424</v>
      </c>
      <c r="F846" s="24"/>
      <c r="G846" s="24">
        <f t="shared" si="185"/>
        <v>4.8524383318872424</v>
      </c>
      <c r="H846" s="2">
        <f t="shared" si="186"/>
        <v>-36.493374108053004</v>
      </c>
      <c r="I846" s="2">
        <f t="shared" si="187"/>
        <v>-38.939857288481143</v>
      </c>
    </row>
    <row r="847" spans="1:9" x14ac:dyDescent="0.25">
      <c r="A847" s="32">
        <v>41256.901859628182</v>
      </c>
      <c r="B847">
        <v>35.83</v>
      </c>
      <c r="C847">
        <v>38.25</v>
      </c>
      <c r="D847" s="2">
        <f t="shared" si="183"/>
        <v>41256.901859628182</v>
      </c>
      <c r="E847" s="24">
        <f t="shared" si="174"/>
        <v>4.8593827763324953</v>
      </c>
      <c r="F847" s="24"/>
      <c r="G847" s="24">
        <f t="shared" si="185"/>
        <v>4.8593827763324953</v>
      </c>
      <c r="H847" s="2">
        <f t="shared" si="186"/>
        <v>-36.523955147808358</v>
      </c>
      <c r="I847" s="2">
        <f t="shared" si="187"/>
        <v>-38.990825688073393</v>
      </c>
    </row>
    <row r="848" spans="1:9" x14ac:dyDescent="0.25">
      <c r="A848" s="32">
        <v>41256.908804072627</v>
      </c>
      <c r="B848">
        <v>35.909999999999997</v>
      </c>
      <c r="C848">
        <v>38.32</v>
      </c>
      <c r="D848" s="2">
        <f t="shared" si="183"/>
        <v>41256.908804072627</v>
      </c>
      <c r="E848" s="24">
        <f t="shared" si="174"/>
        <v>4.8663272207777482</v>
      </c>
      <c r="F848" s="24">
        <f t="shared" ref="F848" si="189">A848</f>
        <v>41256.908804072627</v>
      </c>
      <c r="G848" s="24">
        <f t="shared" si="185"/>
        <v>4.8663272207777482</v>
      </c>
      <c r="H848" s="2">
        <f t="shared" si="186"/>
        <v>-36.605504587155963</v>
      </c>
      <c r="I848" s="2">
        <f t="shared" si="187"/>
        <v>-39.062181447502546</v>
      </c>
    </row>
    <row r="849" spans="1:9" x14ac:dyDescent="0.25">
      <c r="A849" s="32">
        <v>41256.915748517073</v>
      </c>
      <c r="B849">
        <v>35.979999999999997</v>
      </c>
      <c r="C849">
        <v>38.409999999999997</v>
      </c>
      <c r="D849" s="2">
        <f t="shared" si="183"/>
        <v>41256.915748517073</v>
      </c>
      <c r="E849" s="24">
        <f t="shared" ref="E849:E912" si="190">A849-$K$2</f>
        <v>4.873271665223001</v>
      </c>
      <c r="F849" s="24"/>
      <c r="G849" s="24">
        <f t="shared" si="185"/>
        <v>4.873271665223001</v>
      </c>
      <c r="H849" s="2">
        <f t="shared" si="186"/>
        <v>-36.676860346585116</v>
      </c>
      <c r="I849" s="2">
        <f t="shared" si="187"/>
        <v>-39.153924566768602</v>
      </c>
    </row>
    <row r="850" spans="1:9" x14ac:dyDescent="0.25">
      <c r="A850" s="32">
        <v>41256.922692961518</v>
      </c>
      <c r="B850">
        <v>35.99</v>
      </c>
      <c r="C850">
        <v>38.42</v>
      </c>
      <c r="D850" s="2">
        <f t="shared" si="183"/>
        <v>41256.922692961518</v>
      </c>
      <c r="E850" s="24">
        <f t="shared" si="190"/>
        <v>4.8802161096682539</v>
      </c>
      <c r="F850" s="24"/>
      <c r="G850" s="24">
        <f t="shared" si="185"/>
        <v>4.8802161096682539</v>
      </c>
      <c r="H850" s="2">
        <f t="shared" si="186"/>
        <v>-36.687054026503567</v>
      </c>
      <c r="I850" s="2">
        <f t="shared" si="187"/>
        <v>-39.164118246687053</v>
      </c>
    </row>
    <row r="851" spans="1:9" x14ac:dyDescent="0.25">
      <c r="A851" s="32">
        <v>41256.929637405963</v>
      </c>
      <c r="B851">
        <v>36.11</v>
      </c>
      <c r="C851">
        <v>38.51</v>
      </c>
      <c r="D851" s="2">
        <f t="shared" si="183"/>
        <v>41256.929637405963</v>
      </c>
      <c r="E851" s="24">
        <f t="shared" si="190"/>
        <v>4.8871605541135068</v>
      </c>
      <c r="F851" s="24"/>
      <c r="G851" s="24">
        <f t="shared" si="185"/>
        <v>4.8871605541135068</v>
      </c>
      <c r="H851" s="2">
        <f t="shared" si="186"/>
        <v>-36.809378185524977</v>
      </c>
      <c r="I851" s="2">
        <f t="shared" si="187"/>
        <v>-39.255861365953109</v>
      </c>
    </row>
    <row r="852" spans="1:9" x14ac:dyDescent="0.25">
      <c r="A852" s="32">
        <v>41256.936581850408</v>
      </c>
      <c r="B852">
        <v>36.15</v>
      </c>
      <c r="C852">
        <v>38.57</v>
      </c>
      <c r="D852" s="2">
        <f t="shared" si="183"/>
        <v>41256.936581850408</v>
      </c>
      <c r="E852" s="24">
        <f t="shared" si="190"/>
        <v>4.8941049985587597</v>
      </c>
      <c r="F852" s="24"/>
      <c r="G852" s="24">
        <f t="shared" si="185"/>
        <v>4.8941049985587597</v>
      </c>
      <c r="H852" s="2">
        <f t="shared" si="186"/>
        <v>-36.850152905198776</v>
      </c>
      <c r="I852" s="2">
        <f t="shared" si="187"/>
        <v>-39.317023445463811</v>
      </c>
    </row>
    <row r="853" spans="1:9" x14ac:dyDescent="0.25">
      <c r="A853" s="32">
        <v>41256.943526294854</v>
      </c>
      <c r="B853">
        <v>36.24</v>
      </c>
      <c r="C853">
        <v>38.659999999999997</v>
      </c>
      <c r="D853" s="2">
        <f t="shared" si="183"/>
        <v>41256.943526294854</v>
      </c>
      <c r="E853" s="24">
        <f t="shared" si="190"/>
        <v>4.9010494430040126</v>
      </c>
      <c r="F853" s="24"/>
      <c r="G853" s="24">
        <f t="shared" si="185"/>
        <v>4.9010494430040126</v>
      </c>
      <c r="H853" s="2">
        <f t="shared" si="186"/>
        <v>-36.941896024464832</v>
      </c>
      <c r="I853" s="2">
        <f t="shared" si="187"/>
        <v>-39.408766564729866</v>
      </c>
    </row>
    <row r="854" spans="1:9" x14ac:dyDescent="0.25">
      <c r="A854" s="32">
        <v>41256.950470739292</v>
      </c>
      <c r="B854">
        <v>36.31</v>
      </c>
      <c r="C854">
        <v>38.729999999999997</v>
      </c>
      <c r="D854" s="2">
        <f t="shared" si="183"/>
        <v>41256.950470739292</v>
      </c>
      <c r="E854" s="24">
        <f t="shared" si="190"/>
        <v>4.9079938874419895</v>
      </c>
      <c r="F854" s="24">
        <f t="shared" ref="F854" si="191">A854</f>
        <v>41256.950470739292</v>
      </c>
      <c r="G854" s="24">
        <f t="shared" si="185"/>
        <v>4.9079938874419895</v>
      </c>
      <c r="H854" s="2">
        <f t="shared" si="186"/>
        <v>-37.013251783893992</v>
      </c>
      <c r="I854" s="2">
        <f t="shared" si="187"/>
        <v>-39.480122324159019</v>
      </c>
    </row>
    <row r="855" spans="1:9" x14ac:dyDescent="0.25">
      <c r="A855" s="32">
        <v>41256.957415183737</v>
      </c>
      <c r="B855">
        <v>36.380000000000003</v>
      </c>
      <c r="C855">
        <v>38.81</v>
      </c>
      <c r="D855" s="2">
        <f t="shared" si="183"/>
        <v>41256.957415183737</v>
      </c>
      <c r="E855" s="24">
        <f t="shared" si="190"/>
        <v>4.9149383318872424</v>
      </c>
      <c r="F855" s="24"/>
      <c r="G855" s="24">
        <f t="shared" si="185"/>
        <v>4.9149383318872424</v>
      </c>
      <c r="H855" s="2">
        <f t="shared" si="186"/>
        <v>-37.084607543323145</v>
      </c>
      <c r="I855" s="2">
        <f t="shared" si="187"/>
        <v>-39.561671763506631</v>
      </c>
    </row>
    <row r="856" spans="1:9" x14ac:dyDescent="0.25">
      <c r="A856" s="32">
        <v>41256.964359628182</v>
      </c>
      <c r="B856">
        <v>36.46</v>
      </c>
      <c r="C856">
        <v>38.880000000000003</v>
      </c>
      <c r="D856" s="2">
        <f t="shared" si="183"/>
        <v>41256.964359628182</v>
      </c>
      <c r="E856" s="24">
        <f t="shared" si="190"/>
        <v>4.9218827763324953</v>
      </c>
      <c r="F856" s="24"/>
      <c r="G856" s="24">
        <f t="shared" si="185"/>
        <v>4.9218827763324953</v>
      </c>
      <c r="H856" s="2">
        <f t="shared" si="186"/>
        <v>-37.166156982670749</v>
      </c>
      <c r="I856" s="2">
        <f t="shared" si="187"/>
        <v>-39.633027522935784</v>
      </c>
    </row>
    <row r="857" spans="1:9" x14ac:dyDescent="0.25">
      <c r="A857" s="32">
        <v>41256.971304072627</v>
      </c>
      <c r="B857">
        <v>36.54</v>
      </c>
      <c r="C857">
        <v>38.96</v>
      </c>
      <c r="D857" s="2">
        <f t="shared" si="183"/>
        <v>41256.971304072627</v>
      </c>
      <c r="E857" s="24">
        <f t="shared" si="190"/>
        <v>4.9288272207777482</v>
      </c>
      <c r="F857" s="24"/>
      <c r="G857" s="24">
        <f t="shared" si="185"/>
        <v>4.9288272207777482</v>
      </c>
      <c r="H857" s="2">
        <f t="shared" si="186"/>
        <v>-37.247706422018346</v>
      </c>
      <c r="I857" s="2">
        <f t="shared" si="187"/>
        <v>-39.714576962283388</v>
      </c>
    </row>
    <row r="858" spans="1:9" x14ac:dyDescent="0.25">
      <c r="A858" s="32">
        <v>41256.978248517073</v>
      </c>
      <c r="B858">
        <v>36.590000000000003</v>
      </c>
      <c r="C858">
        <v>39.03</v>
      </c>
      <c r="D858" s="2">
        <f t="shared" si="183"/>
        <v>41256.978248517073</v>
      </c>
      <c r="E858" s="24">
        <f t="shared" si="190"/>
        <v>4.935771665223001</v>
      </c>
      <c r="F858" s="24"/>
      <c r="G858" s="24">
        <f t="shared" si="185"/>
        <v>4.935771665223001</v>
      </c>
      <c r="H858" s="2">
        <f t="shared" si="186"/>
        <v>-37.298674821610604</v>
      </c>
      <c r="I858" s="2">
        <f t="shared" si="187"/>
        <v>-39.785932721712541</v>
      </c>
    </row>
    <row r="859" spans="1:9" x14ac:dyDescent="0.25">
      <c r="A859" s="32">
        <v>41256.985192961518</v>
      </c>
      <c r="B859">
        <v>36.65</v>
      </c>
      <c r="C859">
        <v>39.06</v>
      </c>
      <c r="D859" s="2">
        <f t="shared" si="183"/>
        <v>41256.985192961518</v>
      </c>
      <c r="E859" s="24">
        <f t="shared" si="190"/>
        <v>4.9427161096682539</v>
      </c>
      <c r="F859" s="24"/>
      <c r="G859" s="24">
        <f t="shared" si="185"/>
        <v>4.9427161096682539</v>
      </c>
      <c r="H859" s="2">
        <f t="shared" si="186"/>
        <v>-37.359836901121305</v>
      </c>
      <c r="I859" s="2">
        <f t="shared" si="187"/>
        <v>-39.816513761467895</v>
      </c>
    </row>
    <row r="860" spans="1:9" x14ac:dyDescent="0.25">
      <c r="A860" s="32">
        <v>41256.992137405963</v>
      </c>
      <c r="B860">
        <v>36.74</v>
      </c>
      <c r="C860">
        <v>39.159999999999997</v>
      </c>
      <c r="D860" s="2">
        <f t="shared" si="183"/>
        <v>41256.992137405963</v>
      </c>
      <c r="E860" s="24">
        <f t="shared" si="190"/>
        <v>4.9496605541135068</v>
      </c>
      <c r="F860" s="24">
        <f t="shared" ref="F860" si="192">A860</f>
        <v>41256.992137405963</v>
      </c>
      <c r="G860" s="24">
        <f t="shared" si="185"/>
        <v>4.9496605541135068</v>
      </c>
      <c r="H860" s="2">
        <f t="shared" si="186"/>
        <v>-37.451580020387361</v>
      </c>
      <c r="I860" s="2">
        <f t="shared" si="187"/>
        <v>-39.918450560652396</v>
      </c>
    </row>
    <row r="861" spans="1:9" x14ac:dyDescent="0.25">
      <c r="A861" s="32">
        <v>41256.999081850408</v>
      </c>
      <c r="B861">
        <v>36.799999999999997</v>
      </c>
      <c r="C861">
        <v>39.22</v>
      </c>
      <c r="D861" s="2">
        <f t="shared" si="183"/>
        <v>41256.999081850408</v>
      </c>
      <c r="E861" s="24">
        <f t="shared" si="190"/>
        <v>4.9566049985587597</v>
      </c>
      <c r="F861" s="24"/>
      <c r="G861" s="24">
        <f t="shared" si="185"/>
        <v>4.9566049985587597</v>
      </c>
      <c r="H861" s="2">
        <f t="shared" si="186"/>
        <v>-37.512742099898063</v>
      </c>
      <c r="I861" s="2">
        <f t="shared" si="187"/>
        <v>-39.979612640163097</v>
      </c>
    </row>
    <row r="862" spans="1:9" x14ac:dyDescent="0.25">
      <c r="A862" s="32">
        <v>41257.006026294854</v>
      </c>
      <c r="B862">
        <v>36.89</v>
      </c>
      <c r="C862">
        <v>39.31</v>
      </c>
      <c r="D862" s="2">
        <f t="shared" si="183"/>
        <v>41257.006026294854</v>
      </c>
      <c r="E862" s="24">
        <f t="shared" si="190"/>
        <v>4.9635494430040126</v>
      </c>
      <c r="F862" s="24"/>
      <c r="G862" s="24">
        <f t="shared" si="185"/>
        <v>4.9635494430040126</v>
      </c>
      <c r="H862" s="2">
        <f t="shared" si="186"/>
        <v>-37.604485219164118</v>
      </c>
      <c r="I862" s="2">
        <f t="shared" si="187"/>
        <v>-40.07135575942916</v>
      </c>
    </row>
    <row r="863" spans="1:9" x14ac:dyDescent="0.25">
      <c r="A863" s="32">
        <v>41257.012970739292</v>
      </c>
      <c r="B863">
        <v>36.979999999999997</v>
      </c>
      <c r="C863">
        <v>39.4</v>
      </c>
      <c r="D863" s="2">
        <f t="shared" si="183"/>
        <v>41257.012970739292</v>
      </c>
      <c r="E863" s="24">
        <f t="shared" si="190"/>
        <v>4.9704938874419895</v>
      </c>
      <c r="F863" s="24"/>
      <c r="G863" s="24">
        <f t="shared" si="185"/>
        <v>4.9704938874419895</v>
      </c>
      <c r="H863" s="2">
        <f t="shared" si="186"/>
        <v>-37.696228338430174</v>
      </c>
      <c r="I863" s="2">
        <f t="shared" si="187"/>
        <v>-40.163098878695209</v>
      </c>
    </row>
    <row r="864" spans="1:9" x14ac:dyDescent="0.25">
      <c r="A864" s="32">
        <v>41257.019915183737</v>
      </c>
      <c r="B864">
        <v>37.04</v>
      </c>
      <c r="C864">
        <v>39.47</v>
      </c>
      <c r="D864" s="2">
        <f t="shared" si="183"/>
        <v>41257.019915183737</v>
      </c>
      <c r="E864" s="24">
        <f t="shared" si="190"/>
        <v>4.9774383318872424</v>
      </c>
      <c r="F864" s="24"/>
      <c r="G864" s="24">
        <f t="shared" si="185"/>
        <v>4.9774383318872424</v>
      </c>
      <c r="H864" s="2">
        <f t="shared" si="186"/>
        <v>-37.757390417940876</v>
      </c>
      <c r="I864" s="2">
        <f t="shared" si="187"/>
        <v>-40.234454638124362</v>
      </c>
    </row>
    <row r="865" spans="1:9" x14ac:dyDescent="0.25">
      <c r="A865" s="32">
        <v>41257.026859628182</v>
      </c>
      <c r="B865">
        <v>37.1</v>
      </c>
      <c r="C865">
        <v>39.520000000000003</v>
      </c>
      <c r="D865" s="2">
        <f t="shared" si="183"/>
        <v>41257.026859628182</v>
      </c>
      <c r="E865" s="24">
        <f t="shared" si="190"/>
        <v>4.9843827763324953</v>
      </c>
      <c r="F865" s="24"/>
      <c r="G865" s="24">
        <f t="shared" si="185"/>
        <v>4.9843827763324953</v>
      </c>
      <c r="H865" s="2">
        <f t="shared" si="186"/>
        <v>-37.818552497451584</v>
      </c>
      <c r="I865" s="2">
        <f t="shared" si="187"/>
        <v>-40.285423037716619</v>
      </c>
    </row>
    <row r="866" spans="1:9" x14ac:dyDescent="0.25">
      <c r="A866" s="32">
        <v>41257.033804072627</v>
      </c>
      <c r="B866">
        <v>37.17</v>
      </c>
      <c r="C866">
        <v>39.590000000000003</v>
      </c>
      <c r="D866" s="2">
        <f t="shared" si="183"/>
        <v>41257.033804072627</v>
      </c>
      <c r="E866" s="24">
        <f t="shared" si="190"/>
        <v>4.9913272207777482</v>
      </c>
      <c r="F866" s="24">
        <f t="shared" ref="F866" si="193">A866</f>
        <v>41257.033804072627</v>
      </c>
      <c r="G866" s="24">
        <f t="shared" si="185"/>
        <v>4.9913272207777482</v>
      </c>
      <c r="H866" s="2">
        <f t="shared" si="186"/>
        <v>-37.889908256880737</v>
      </c>
      <c r="I866" s="2">
        <f t="shared" si="187"/>
        <v>-40.356778797145772</v>
      </c>
    </row>
    <row r="867" spans="1:9" x14ac:dyDescent="0.25">
      <c r="A867" s="32">
        <v>41257.040748517073</v>
      </c>
      <c r="B867">
        <v>37.270000000000003</v>
      </c>
      <c r="C867">
        <v>39.700000000000003</v>
      </c>
      <c r="D867" s="2">
        <f t="shared" si="183"/>
        <v>41257.040748517073</v>
      </c>
      <c r="E867" s="24">
        <f t="shared" si="190"/>
        <v>4.998271665223001</v>
      </c>
      <c r="F867" s="24"/>
      <c r="G867" s="24">
        <f t="shared" si="185"/>
        <v>4.998271665223001</v>
      </c>
      <c r="H867" s="2">
        <f t="shared" si="186"/>
        <v>-37.991845056065245</v>
      </c>
      <c r="I867" s="2">
        <f t="shared" si="187"/>
        <v>-40.468909276248731</v>
      </c>
    </row>
    <row r="868" spans="1:9" x14ac:dyDescent="0.25">
      <c r="A868" s="32">
        <v>41257.047692961518</v>
      </c>
      <c r="B868">
        <v>37.32</v>
      </c>
      <c r="C868">
        <v>39.75</v>
      </c>
      <c r="D868" s="2">
        <f t="shared" si="183"/>
        <v>41257.047692961518</v>
      </c>
      <c r="E868" s="24">
        <f t="shared" si="190"/>
        <v>5.0052161096682539</v>
      </c>
      <c r="F868" s="24"/>
      <c r="G868" s="24">
        <f t="shared" si="185"/>
        <v>5.0052161096682539</v>
      </c>
      <c r="H868" s="2">
        <f t="shared" si="186"/>
        <v>-38.042813455657495</v>
      </c>
      <c r="I868" s="2">
        <f t="shared" si="187"/>
        <v>-40.519877675840981</v>
      </c>
    </row>
    <row r="869" spans="1:9" x14ac:dyDescent="0.25">
      <c r="A869" s="32">
        <v>41257.054637405963</v>
      </c>
      <c r="B869">
        <v>37.4</v>
      </c>
      <c r="C869">
        <v>39.82</v>
      </c>
      <c r="D869" s="2">
        <f t="shared" si="183"/>
        <v>41257.054637405963</v>
      </c>
      <c r="E869" s="24">
        <f t="shared" si="190"/>
        <v>5.0121605541135068</v>
      </c>
      <c r="F869" s="24"/>
      <c r="G869" s="24">
        <f t="shared" si="185"/>
        <v>5.0121605541135068</v>
      </c>
      <c r="H869" s="2">
        <f t="shared" si="186"/>
        <v>-38.124362895005099</v>
      </c>
      <c r="I869" s="2">
        <f t="shared" si="187"/>
        <v>-40.591233435270134</v>
      </c>
    </row>
    <row r="870" spans="1:9" x14ac:dyDescent="0.25">
      <c r="A870" s="32">
        <v>41257.061581850408</v>
      </c>
      <c r="B870">
        <v>37.47</v>
      </c>
      <c r="C870">
        <v>39.9</v>
      </c>
      <c r="D870" s="2">
        <f t="shared" si="183"/>
        <v>41257.061581850408</v>
      </c>
      <c r="E870" s="24">
        <f t="shared" si="190"/>
        <v>5.0191049985587597</v>
      </c>
      <c r="F870" s="24"/>
      <c r="G870" s="24">
        <f t="shared" si="185"/>
        <v>5.0191049985587597</v>
      </c>
      <c r="H870" s="2">
        <f t="shared" si="186"/>
        <v>-38.195718654434252</v>
      </c>
      <c r="I870" s="2">
        <f t="shared" si="187"/>
        <v>-40.672782874617738</v>
      </c>
    </row>
    <row r="871" spans="1:9" x14ac:dyDescent="0.25">
      <c r="A871" s="32">
        <v>41257.068526294854</v>
      </c>
      <c r="B871">
        <v>37.56</v>
      </c>
      <c r="C871">
        <v>39.979999999999997</v>
      </c>
      <c r="D871" s="2">
        <f t="shared" si="183"/>
        <v>41257.068526294854</v>
      </c>
      <c r="E871" s="24">
        <f t="shared" si="190"/>
        <v>5.0260494430040126</v>
      </c>
      <c r="F871" s="24"/>
      <c r="G871" s="24">
        <f t="shared" si="185"/>
        <v>5.0260494430040126</v>
      </c>
      <c r="H871" s="2">
        <f t="shared" si="186"/>
        <v>-38.287461773700308</v>
      </c>
      <c r="I871" s="2">
        <f t="shared" si="187"/>
        <v>-40.754332313965342</v>
      </c>
    </row>
    <row r="872" spans="1:9" x14ac:dyDescent="0.25">
      <c r="A872" s="32">
        <v>41257.075470739292</v>
      </c>
      <c r="B872">
        <v>37.619999999999997</v>
      </c>
      <c r="C872">
        <v>40.049999999999997</v>
      </c>
      <c r="D872" s="2">
        <f t="shared" si="183"/>
        <v>41257.075470739292</v>
      </c>
      <c r="E872" s="24">
        <f t="shared" si="190"/>
        <v>5.0329938874419895</v>
      </c>
      <c r="F872" s="24">
        <f t="shared" ref="F872" si="194">A872</f>
        <v>41257.075470739292</v>
      </c>
      <c r="G872" s="24">
        <f t="shared" si="185"/>
        <v>5.0329938874419895</v>
      </c>
      <c r="H872" s="2">
        <f t="shared" si="186"/>
        <v>-38.348623853211009</v>
      </c>
      <c r="I872" s="2">
        <f t="shared" si="187"/>
        <v>-40.825688073394495</v>
      </c>
    </row>
    <row r="873" spans="1:9" x14ac:dyDescent="0.25">
      <c r="A873" s="32">
        <v>41257.082415183737</v>
      </c>
      <c r="B873">
        <v>37.69</v>
      </c>
      <c r="C873">
        <v>40.119999999999997</v>
      </c>
      <c r="D873" s="2">
        <f t="shared" si="183"/>
        <v>41257.082415183737</v>
      </c>
      <c r="E873" s="24">
        <f t="shared" si="190"/>
        <v>5.0399383318872424</v>
      </c>
      <c r="F873" s="24"/>
      <c r="G873" s="24">
        <f t="shared" si="185"/>
        <v>5.0399383318872424</v>
      </c>
      <c r="H873" s="2">
        <f t="shared" si="186"/>
        <v>-38.419979612640162</v>
      </c>
      <c r="I873" s="2">
        <f t="shared" si="187"/>
        <v>-40.897043832823648</v>
      </c>
    </row>
    <row r="874" spans="1:9" x14ac:dyDescent="0.25">
      <c r="A874" s="32">
        <v>41257.089359628182</v>
      </c>
      <c r="B874">
        <v>37.75</v>
      </c>
      <c r="C874">
        <v>40.18</v>
      </c>
      <c r="D874" s="2">
        <f t="shared" si="183"/>
        <v>41257.089359628182</v>
      </c>
      <c r="E874" s="24">
        <f t="shared" si="190"/>
        <v>5.0468827763324953</v>
      </c>
      <c r="F874" s="24"/>
      <c r="G874" s="24">
        <f t="shared" si="185"/>
        <v>5.0468827763324953</v>
      </c>
      <c r="H874" s="2">
        <f t="shared" si="186"/>
        <v>-38.481141692150864</v>
      </c>
      <c r="I874" s="2">
        <f t="shared" si="187"/>
        <v>-40.95820591233435</v>
      </c>
    </row>
    <row r="875" spans="1:9" x14ac:dyDescent="0.25">
      <c r="A875" s="32">
        <v>41257.096304072627</v>
      </c>
      <c r="B875">
        <v>37.840000000000003</v>
      </c>
      <c r="C875">
        <v>40.24</v>
      </c>
      <c r="D875" s="2">
        <f t="shared" si="183"/>
        <v>41257.096304072627</v>
      </c>
      <c r="E875" s="24">
        <f t="shared" si="190"/>
        <v>5.0538272207777482</v>
      </c>
      <c r="F875" s="24"/>
      <c r="G875" s="24">
        <f t="shared" si="185"/>
        <v>5.0538272207777482</v>
      </c>
      <c r="H875" s="2">
        <f t="shared" si="186"/>
        <v>-38.572884811416927</v>
      </c>
      <c r="I875" s="2">
        <f t="shared" si="187"/>
        <v>-41.019367991845058</v>
      </c>
    </row>
    <row r="876" spans="1:9" x14ac:dyDescent="0.25">
      <c r="A876" s="32">
        <v>41257.103248517073</v>
      </c>
      <c r="B876">
        <v>37.92</v>
      </c>
      <c r="C876">
        <v>40.33</v>
      </c>
      <c r="D876" s="2">
        <f t="shared" si="183"/>
        <v>41257.103248517073</v>
      </c>
      <c r="E876" s="24">
        <f t="shared" si="190"/>
        <v>5.060771665223001</v>
      </c>
      <c r="F876" s="24"/>
      <c r="G876" s="24">
        <f t="shared" si="185"/>
        <v>5.060771665223001</v>
      </c>
      <c r="H876" s="2">
        <f t="shared" si="186"/>
        <v>-38.654434250764531</v>
      </c>
      <c r="I876" s="2">
        <f t="shared" si="187"/>
        <v>-41.111111111111107</v>
      </c>
    </row>
    <row r="877" spans="1:9" x14ac:dyDescent="0.25">
      <c r="A877" s="32">
        <v>41257.110192961518</v>
      </c>
      <c r="B877">
        <v>37.979999999999997</v>
      </c>
      <c r="C877">
        <v>40.409999999999997</v>
      </c>
      <c r="D877" s="2">
        <f t="shared" si="183"/>
        <v>41257.110192961518</v>
      </c>
      <c r="E877" s="24">
        <f t="shared" si="190"/>
        <v>5.0677161096682539</v>
      </c>
      <c r="F877" s="24"/>
      <c r="G877" s="24">
        <f t="shared" si="185"/>
        <v>5.0677161096682539</v>
      </c>
      <c r="H877" s="2">
        <f t="shared" si="186"/>
        <v>-38.715596330275226</v>
      </c>
      <c r="I877" s="2">
        <f t="shared" si="187"/>
        <v>-41.192660550458712</v>
      </c>
    </row>
    <row r="878" spans="1:9" x14ac:dyDescent="0.25">
      <c r="A878" s="32">
        <v>41257.117137405963</v>
      </c>
      <c r="B878">
        <v>38.06</v>
      </c>
      <c r="C878">
        <v>40.479999999999997</v>
      </c>
      <c r="D878" s="2">
        <f t="shared" si="183"/>
        <v>41257.117137405963</v>
      </c>
      <c r="E878" s="24">
        <f t="shared" si="190"/>
        <v>5.0746605541135068</v>
      </c>
      <c r="F878" s="24">
        <f t="shared" ref="F878" si="195">A878</f>
        <v>41257.117137405963</v>
      </c>
      <c r="G878" s="24">
        <f t="shared" si="185"/>
        <v>5.0746605541135068</v>
      </c>
      <c r="H878" s="2">
        <f t="shared" si="186"/>
        <v>-38.797145769622837</v>
      </c>
      <c r="I878" s="2">
        <f t="shared" si="187"/>
        <v>-41.264016309887865</v>
      </c>
    </row>
    <row r="879" spans="1:9" x14ac:dyDescent="0.25">
      <c r="A879" s="32">
        <v>41257.124081850408</v>
      </c>
      <c r="B879">
        <v>38.17</v>
      </c>
      <c r="C879">
        <v>40.590000000000003</v>
      </c>
      <c r="D879" s="2">
        <f t="shared" si="183"/>
        <v>41257.124081850408</v>
      </c>
      <c r="E879" s="24">
        <f t="shared" si="190"/>
        <v>5.0816049985587597</v>
      </c>
      <c r="F879" s="24"/>
      <c r="G879" s="24">
        <f t="shared" si="185"/>
        <v>5.0816049985587597</v>
      </c>
      <c r="H879" s="2">
        <f t="shared" si="186"/>
        <v>-38.909276248725796</v>
      </c>
      <c r="I879" s="2">
        <f t="shared" si="187"/>
        <v>-41.37614678899083</v>
      </c>
    </row>
    <row r="880" spans="1:9" x14ac:dyDescent="0.25">
      <c r="A880" s="32">
        <v>41257.131026294854</v>
      </c>
      <c r="B880">
        <v>38.24</v>
      </c>
      <c r="C880">
        <v>40.67</v>
      </c>
      <c r="D880" s="2">
        <f t="shared" si="183"/>
        <v>41257.131026294854</v>
      </c>
      <c r="E880" s="24">
        <f t="shared" si="190"/>
        <v>5.0885494430040126</v>
      </c>
      <c r="F880" s="24"/>
      <c r="G880" s="24">
        <f t="shared" si="185"/>
        <v>5.0885494430040126</v>
      </c>
      <c r="H880" s="2">
        <f t="shared" si="186"/>
        <v>-38.980632008154949</v>
      </c>
      <c r="I880" s="2">
        <f t="shared" si="187"/>
        <v>-41.457696228338435</v>
      </c>
    </row>
    <row r="881" spans="1:9" x14ac:dyDescent="0.25">
      <c r="A881" s="32">
        <v>41257.137970739292</v>
      </c>
      <c r="B881">
        <v>38.31</v>
      </c>
      <c r="C881">
        <v>40.74</v>
      </c>
      <c r="D881" s="2">
        <f t="shared" si="183"/>
        <v>41257.137970739292</v>
      </c>
      <c r="E881" s="24">
        <f t="shared" si="190"/>
        <v>5.0954938874419895</v>
      </c>
      <c r="F881" s="24"/>
      <c r="G881" s="24">
        <f t="shared" si="185"/>
        <v>5.0954938874419895</v>
      </c>
      <c r="H881" s="2">
        <f t="shared" si="186"/>
        <v>-39.051987767584102</v>
      </c>
      <c r="I881" s="2">
        <f t="shared" si="187"/>
        <v>-41.529051987767588</v>
      </c>
    </row>
    <row r="882" spans="1:9" x14ac:dyDescent="0.25">
      <c r="A882" s="32">
        <v>41257.144915183737</v>
      </c>
      <c r="B882">
        <v>38.369999999999997</v>
      </c>
      <c r="C882">
        <v>40.799999999999997</v>
      </c>
      <c r="D882" s="2">
        <f t="shared" si="183"/>
        <v>41257.144915183737</v>
      </c>
      <c r="E882" s="24">
        <f t="shared" si="190"/>
        <v>5.1024383318872424</v>
      </c>
      <c r="F882" s="24"/>
      <c r="G882" s="24">
        <f t="shared" si="185"/>
        <v>5.1024383318872424</v>
      </c>
      <c r="H882" s="2">
        <f t="shared" si="186"/>
        <v>-39.113149847094796</v>
      </c>
      <c r="I882" s="2">
        <f t="shared" si="187"/>
        <v>-41.590214067278282</v>
      </c>
    </row>
    <row r="883" spans="1:9" x14ac:dyDescent="0.25">
      <c r="A883" s="32">
        <v>41257.151859628182</v>
      </c>
      <c r="B883">
        <v>38.450000000000003</v>
      </c>
      <c r="C883">
        <v>40.89</v>
      </c>
      <c r="D883" s="2">
        <f t="shared" si="183"/>
        <v>41257.151859628182</v>
      </c>
      <c r="E883" s="24">
        <f t="shared" si="190"/>
        <v>5.1093827763324953</v>
      </c>
      <c r="F883" s="24"/>
      <c r="G883" s="24">
        <f t="shared" si="185"/>
        <v>5.1093827763324953</v>
      </c>
      <c r="H883" s="2">
        <f t="shared" si="186"/>
        <v>-39.194699286442408</v>
      </c>
      <c r="I883" s="2">
        <f t="shared" si="187"/>
        <v>-41.681957186544345</v>
      </c>
    </row>
    <row r="884" spans="1:9" x14ac:dyDescent="0.25">
      <c r="A884" s="32">
        <v>41257.158804072627</v>
      </c>
      <c r="B884">
        <v>38.54</v>
      </c>
      <c r="C884">
        <v>40.96</v>
      </c>
      <c r="D884" s="2">
        <f t="shared" si="183"/>
        <v>41257.158804072627</v>
      </c>
      <c r="E884" s="24">
        <f t="shared" si="190"/>
        <v>5.1163272207777482</v>
      </c>
      <c r="F884" s="24">
        <f t="shared" ref="F884" si="196">A884</f>
        <v>41257.158804072627</v>
      </c>
      <c r="G884" s="24">
        <f t="shared" si="185"/>
        <v>5.1163272207777482</v>
      </c>
      <c r="H884" s="2">
        <f t="shared" si="186"/>
        <v>-39.286442405708463</v>
      </c>
      <c r="I884" s="2">
        <f t="shared" si="187"/>
        <v>-41.753312945973498</v>
      </c>
    </row>
    <row r="885" spans="1:9" x14ac:dyDescent="0.25">
      <c r="A885" s="32">
        <v>41257.165748517073</v>
      </c>
      <c r="B885">
        <v>38.619999999999997</v>
      </c>
      <c r="C885">
        <v>41.03</v>
      </c>
      <c r="D885" s="2">
        <f t="shared" si="183"/>
        <v>41257.165748517073</v>
      </c>
      <c r="E885" s="24">
        <f t="shared" si="190"/>
        <v>5.123271665223001</v>
      </c>
      <c r="F885" s="24"/>
      <c r="G885" s="24">
        <f t="shared" si="185"/>
        <v>5.123271665223001</v>
      </c>
      <c r="H885" s="2">
        <f t="shared" si="186"/>
        <v>-39.367991845056061</v>
      </c>
      <c r="I885" s="2">
        <f t="shared" si="187"/>
        <v>-41.824668705402651</v>
      </c>
    </row>
    <row r="886" spans="1:9" x14ac:dyDescent="0.25">
      <c r="A886" s="32">
        <v>41257.172692961518</v>
      </c>
      <c r="B886">
        <v>38.69</v>
      </c>
      <c r="C886">
        <v>41.11</v>
      </c>
      <c r="D886" s="2">
        <f t="shared" si="183"/>
        <v>41257.172692961518</v>
      </c>
      <c r="E886" s="24">
        <f t="shared" si="190"/>
        <v>5.1302161096682539</v>
      </c>
      <c r="F886" s="24"/>
      <c r="G886" s="24">
        <f t="shared" si="185"/>
        <v>5.1302161096682539</v>
      </c>
      <c r="H886" s="2">
        <f t="shared" si="186"/>
        <v>-39.439347604485221</v>
      </c>
      <c r="I886" s="2">
        <f t="shared" si="187"/>
        <v>-41.906218144750255</v>
      </c>
    </row>
    <row r="887" spans="1:9" x14ac:dyDescent="0.25">
      <c r="A887" s="32">
        <v>41257.179637405963</v>
      </c>
      <c r="B887">
        <v>38.729999999999997</v>
      </c>
      <c r="C887">
        <v>41.14</v>
      </c>
      <c r="D887" s="2">
        <f t="shared" si="183"/>
        <v>41257.179637405963</v>
      </c>
      <c r="E887" s="24">
        <f t="shared" si="190"/>
        <v>5.1371605541135068</v>
      </c>
      <c r="F887" s="24"/>
      <c r="G887" s="24">
        <f t="shared" si="185"/>
        <v>5.1371605541135068</v>
      </c>
      <c r="H887" s="2">
        <f t="shared" si="186"/>
        <v>-39.480122324159019</v>
      </c>
      <c r="I887" s="2">
        <f t="shared" si="187"/>
        <v>-41.93679918450561</v>
      </c>
    </row>
    <row r="888" spans="1:9" x14ac:dyDescent="0.25">
      <c r="A888" s="32">
        <v>41257.186581850408</v>
      </c>
      <c r="B888">
        <v>38.81</v>
      </c>
      <c r="C888">
        <v>41.26</v>
      </c>
      <c r="D888" s="2">
        <f t="shared" si="183"/>
        <v>41257.186581850408</v>
      </c>
      <c r="E888" s="24">
        <f t="shared" si="190"/>
        <v>5.1441049985587597</v>
      </c>
      <c r="F888" s="24"/>
      <c r="G888" s="24">
        <f t="shared" si="185"/>
        <v>5.1441049985587597</v>
      </c>
      <c r="H888" s="2">
        <f t="shared" si="186"/>
        <v>-39.561671763506631</v>
      </c>
      <c r="I888" s="2">
        <f t="shared" si="187"/>
        <v>-42.059123343527013</v>
      </c>
    </row>
    <row r="889" spans="1:9" x14ac:dyDescent="0.25">
      <c r="A889" s="32">
        <v>41257.193526294854</v>
      </c>
      <c r="B889">
        <v>38.880000000000003</v>
      </c>
      <c r="C889">
        <v>41.31</v>
      </c>
      <c r="D889" s="2">
        <f t="shared" si="183"/>
        <v>41257.193526294854</v>
      </c>
      <c r="E889" s="24">
        <f t="shared" si="190"/>
        <v>5.1510494430040126</v>
      </c>
      <c r="F889" s="24"/>
      <c r="G889" s="24">
        <f t="shared" si="185"/>
        <v>5.1510494430040126</v>
      </c>
      <c r="H889" s="2">
        <f t="shared" si="186"/>
        <v>-39.633027522935784</v>
      </c>
      <c r="I889" s="2">
        <f t="shared" si="187"/>
        <v>-42.11009174311927</v>
      </c>
    </row>
    <row r="890" spans="1:9" x14ac:dyDescent="0.25">
      <c r="A890" s="32">
        <v>41257.200470739292</v>
      </c>
      <c r="B890">
        <v>38.96</v>
      </c>
      <c r="C890">
        <v>41.38</v>
      </c>
      <c r="D890" s="2">
        <f t="shared" si="183"/>
        <v>41257.200470739292</v>
      </c>
      <c r="E890" s="24">
        <f t="shared" si="190"/>
        <v>5.1579938874419895</v>
      </c>
      <c r="F890" s="24">
        <f t="shared" ref="F890" si="197">A890</f>
        <v>41257.200470739292</v>
      </c>
      <c r="G890" s="24">
        <f t="shared" si="185"/>
        <v>5.1579938874419895</v>
      </c>
      <c r="H890" s="2">
        <f t="shared" si="186"/>
        <v>-39.714576962283388</v>
      </c>
      <c r="I890" s="2">
        <f t="shared" si="187"/>
        <v>-42.181447502548423</v>
      </c>
    </row>
    <row r="891" spans="1:9" x14ac:dyDescent="0.25">
      <c r="A891" s="32">
        <v>41257.207415183737</v>
      </c>
      <c r="B891">
        <v>39.020000000000003</v>
      </c>
      <c r="C891">
        <v>41.44</v>
      </c>
      <c r="D891" s="2">
        <f t="shared" si="183"/>
        <v>41257.207415183737</v>
      </c>
      <c r="E891" s="24">
        <f t="shared" si="190"/>
        <v>5.1649383318872424</v>
      </c>
      <c r="F891" s="24"/>
      <c r="G891" s="24">
        <f t="shared" si="185"/>
        <v>5.1649383318872424</v>
      </c>
      <c r="H891" s="2">
        <f t="shared" si="186"/>
        <v>-39.77573904179409</v>
      </c>
      <c r="I891" s="2">
        <f t="shared" si="187"/>
        <v>-42.242609582059124</v>
      </c>
    </row>
    <row r="892" spans="1:9" x14ac:dyDescent="0.25">
      <c r="A892" s="32">
        <v>41257.214359628182</v>
      </c>
      <c r="B892">
        <v>39.090000000000003</v>
      </c>
      <c r="C892">
        <v>41.52</v>
      </c>
      <c r="D892" s="2">
        <f t="shared" si="183"/>
        <v>41257.214359628182</v>
      </c>
      <c r="E892" s="24">
        <f t="shared" si="190"/>
        <v>5.1718827763324953</v>
      </c>
      <c r="F892" s="24"/>
      <c r="G892" s="24">
        <f t="shared" si="185"/>
        <v>5.1718827763324953</v>
      </c>
      <c r="H892" s="2">
        <f t="shared" si="186"/>
        <v>-39.847094801223243</v>
      </c>
      <c r="I892" s="2">
        <f t="shared" si="187"/>
        <v>-42.324159021406729</v>
      </c>
    </row>
    <row r="893" spans="1:9" x14ac:dyDescent="0.25">
      <c r="A893" s="32">
        <v>41257.221304072627</v>
      </c>
      <c r="B893">
        <v>39.15</v>
      </c>
      <c r="C893">
        <v>41.57</v>
      </c>
      <c r="D893" s="2">
        <f t="shared" si="183"/>
        <v>41257.221304072627</v>
      </c>
      <c r="E893" s="24">
        <f t="shared" si="190"/>
        <v>5.1788272207777482</v>
      </c>
      <c r="F893" s="24"/>
      <c r="G893" s="24">
        <f t="shared" si="185"/>
        <v>5.1788272207777482</v>
      </c>
      <c r="H893" s="2">
        <f t="shared" si="186"/>
        <v>-39.908256880733944</v>
      </c>
      <c r="I893" s="2">
        <f t="shared" si="187"/>
        <v>-42.375127420998979</v>
      </c>
    </row>
    <row r="894" spans="1:9" x14ac:dyDescent="0.25">
      <c r="A894" s="32">
        <v>41257.228248517073</v>
      </c>
      <c r="B894">
        <v>39.21</v>
      </c>
      <c r="C894">
        <v>41.63</v>
      </c>
      <c r="D894" s="2">
        <f t="shared" si="183"/>
        <v>41257.228248517073</v>
      </c>
      <c r="E894" s="24">
        <f t="shared" si="190"/>
        <v>5.185771665223001</v>
      </c>
      <c r="F894" s="24"/>
      <c r="G894" s="24">
        <f t="shared" si="185"/>
        <v>5.185771665223001</v>
      </c>
      <c r="H894" s="2">
        <f t="shared" si="186"/>
        <v>-39.969418960244653</v>
      </c>
      <c r="I894" s="2">
        <f t="shared" si="187"/>
        <v>-42.436289500509687</v>
      </c>
    </row>
    <row r="895" spans="1:9" x14ac:dyDescent="0.25">
      <c r="A895" s="32">
        <v>41257.235192961518</v>
      </c>
      <c r="B895">
        <v>39.29</v>
      </c>
      <c r="C895">
        <v>41.72</v>
      </c>
      <c r="D895" s="2">
        <f t="shared" si="183"/>
        <v>41257.235192961518</v>
      </c>
      <c r="E895" s="24">
        <f t="shared" si="190"/>
        <v>5.1927161096682539</v>
      </c>
      <c r="F895" s="24"/>
      <c r="G895" s="24">
        <f t="shared" si="185"/>
        <v>5.1927161096682539</v>
      </c>
      <c r="H895" s="2">
        <f t="shared" si="186"/>
        <v>-40.05096839959225</v>
      </c>
      <c r="I895" s="2">
        <f t="shared" si="187"/>
        <v>-42.528032619775736</v>
      </c>
    </row>
    <row r="896" spans="1:9" x14ac:dyDescent="0.25">
      <c r="A896" s="32">
        <v>41257.242137405963</v>
      </c>
      <c r="B896">
        <v>39.36</v>
      </c>
      <c r="C896">
        <v>41.79</v>
      </c>
      <c r="D896" s="2">
        <f t="shared" si="183"/>
        <v>41257.242137405963</v>
      </c>
      <c r="E896" s="24">
        <f t="shared" si="190"/>
        <v>5.1996605541135068</v>
      </c>
      <c r="F896" s="24">
        <f t="shared" ref="F896" si="198">A896</f>
        <v>41257.242137405963</v>
      </c>
      <c r="G896" s="24">
        <f t="shared" si="185"/>
        <v>5.1996605541135068</v>
      </c>
      <c r="H896" s="2">
        <f t="shared" si="186"/>
        <v>-40.12232415902141</v>
      </c>
      <c r="I896" s="2">
        <f t="shared" si="187"/>
        <v>-42.599388379204896</v>
      </c>
    </row>
    <row r="897" spans="1:9" x14ac:dyDescent="0.25">
      <c r="A897" s="32">
        <v>41257.249081850408</v>
      </c>
      <c r="B897">
        <v>39.43</v>
      </c>
      <c r="C897">
        <v>41.86</v>
      </c>
      <c r="D897" s="2">
        <f t="shared" si="183"/>
        <v>41257.249081850408</v>
      </c>
      <c r="E897" s="24">
        <f t="shared" si="190"/>
        <v>5.2066049985587597</v>
      </c>
      <c r="F897" s="24"/>
      <c r="G897" s="24">
        <f t="shared" si="185"/>
        <v>5.2066049985587597</v>
      </c>
      <c r="H897" s="2">
        <f t="shared" si="186"/>
        <v>-40.193679918450563</v>
      </c>
      <c r="I897" s="2">
        <f t="shared" si="187"/>
        <v>-42.670744138634049</v>
      </c>
    </row>
    <row r="898" spans="1:9" x14ac:dyDescent="0.25">
      <c r="A898" s="32">
        <v>41257.256026294854</v>
      </c>
      <c r="B898">
        <v>39.47</v>
      </c>
      <c r="C898">
        <v>41.93</v>
      </c>
      <c r="D898" s="2">
        <f t="shared" si="183"/>
        <v>41257.256026294854</v>
      </c>
      <c r="E898" s="24">
        <f t="shared" si="190"/>
        <v>5.2135494430040126</v>
      </c>
      <c r="F898" s="24"/>
      <c r="G898" s="24">
        <f t="shared" si="185"/>
        <v>5.2135494430040126</v>
      </c>
      <c r="H898" s="2">
        <f t="shared" si="186"/>
        <v>-40.234454638124362</v>
      </c>
      <c r="I898" s="2">
        <f t="shared" si="187"/>
        <v>-42.742099898063202</v>
      </c>
    </row>
    <row r="899" spans="1:9" x14ac:dyDescent="0.25">
      <c r="A899" s="32">
        <v>41257.262970739292</v>
      </c>
      <c r="B899">
        <v>39.56</v>
      </c>
      <c r="C899">
        <v>42</v>
      </c>
      <c r="D899" s="2">
        <f t="shared" si="183"/>
        <v>41257.262970739292</v>
      </c>
      <c r="E899" s="24">
        <f t="shared" si="190"/>
        <v>5.2204938874419895</v>
      </c>
      <c r="F899" s="24"/>
      <c r="G899" s="24">
        <f t="shared" si="185"/>
        <v>5.2204938874419895</v>
      </c>
      <c r="H899" s="2">
        <f t="shared" si="186"/>
        <v>-40.326197757390418</v>
      </c>
      <c r="I899" s="2">
        <f t="shared" si="187"/>
        <v>-42.813455657492355</v>
      </c>
    </row>
    <row r="900" spans="1:9" x14ac:dyDescent="0.25">
      <c r="A900" s="32">
        <v>41257.269915183737</v>
      </c>
      <c r="B900">
        <v>39.67</v>
      </c>
      <c r="C900">
        <v>42.09</v>
      </c>
      <c r="D900" s="2">
        <f t="shared" ref="D900:D963" si="199">A900</f>
        <v>41257.269915183737</v>
      </c>
      <c r="E900" s="24">
        <f t="shared" si="190"/>
        <v>5.2274383318872424</v>
      </c>
      <c r="F900" s="24"/>
      <c r="G900" s="24">
        <f t="shared" ref="G900:G963" si="200">E900</f>
        <v>5.2274383318872424</v>
      </c>
      <c r="H900" s="2">
        <f t="shared" ref="H900:H963" si="201">-B900/0.981</f>
        <v>-40.438328236493376</v>
      </c>
      <c r="I900" s="2">
        <f t="shared" ref="I900:I963" si="202">-C900/0.981</f>
        <v>-42.905198776758411</v>
      </c>
    </row>
    <row r="901" spans="1:9" x14ac:dyDescent="0.25">
      <c r="A901" s="32">
        <v>41257.276859628182</v>
      </c>
      <c r="B901">
        <v>39.729999999999997</v>
      </c>
      <c r="C901">
        <v>42.15</v>
      </c>
      <c r="D901" s="2">
        <f t="shared" si="199"/>
        <v>41257.276859628182</v>
      </c>
      <c r="E901" s="24">
        <f t="shared" si="190"/>
        <v>5.2343827763324953</v>
      </c>
      <c r="F901" s="24"/>
      <c r="G901" s="24">
        <f t="shared" si="200"/>
        <v>5.2343827763324953</v>
      </c>
      <c r="H901" s="2">
        <f t="shared" si="201"/>
        <v>-40.499490316004078</v>
      </c>
      <c r="I901" s="2">
        <f t="shared" si="202"/>
        <v>-42.966360856269112</v>
      </c>
    </row>
    <row r="902" spans="1:9" x14ac:dyDescent="0.25">
      <c r="A902" s="32">
        <v>41257.283804072627</v>
      </c>
      <c r="B902">
        <v>39.78</v>
      </c>
      <c r="C902">
        <v>42.21</v>
      </c>
      <c r="D902" s="2">
        <f t="shared" si="199"/>
        <v>41257.283804072627</v>
      </c>
      <c r="E902" s="24">
        <f t="shared" si="190"/>
        <v>5.2413272207777482</v>
      </c>
      <c r="F902" s="24">
        <f t="shared" ref="F902" si="203">A902</f>
        <v>41257.283804072627</v>
      </c>
      <c r="G902" s="24">
        <f t="shared" si="200"/>
        <v>5.2413272207777482</v>
      </c>
      <c r="H902" s="2">
        <f t="shared" si="201"/>
        <v>-40.550458715596335</v>
      </c>
      <c r="I902" s="2">
        <f t="shared" si="202"/>
        <v>-43.027522935779821</v>
      </c>
    </row>
    <row r="903" spans="1:9" x14ac:dyDescent="0.25">
      <c r="A903" s="32">
        <v>41257.290748517073</v>
      </c>
      <c r="B903">
        <v>39.869999999999997</v>
      </c>
      <c r="C903">
        <v>42.31</v>
      </c>
      <c r="D903" s="2">
        <f t="shared" si="199"/>
        <v>41257.290748517073</v>
      </c>
      <c r="E903" s="24">
        <f t="shared" si="190"/>
        <v>5.248271665223001</v>
      </c>
      <c r="F903" s="24"/>
      <c r="G903" s="24">
        <f t="shared" si="200"/>
        <v>5.248271665223001</v>
      </c>
      <c r="H903" s="2">
        <f t="shared" si="201"/>
        <v>-40.642201834862384</v>
      </c>
      <c r="I903" s="2">
        <f t="shared" si="202"/>
        <v>-43.129459734964328</v>
      </c>
    </row>
    <row r="904" spans="1:9" x14ac:dyDescent="0.25">
      <c r="A904" s="32">
        <v>41257.297692961518</v>
      </c>
      <c r="B904">
        <v>39.96</v>
      </c>
      <c r="C904">
        <v>42.37</v>
      </c>
      <c r="D904" s="2">
        <f t="shared" si="199"/>
        <v>41257.297692961518</v>
      </c>
      <c r="E904" s="24">
        <f t="shared" si="190"/>
        <v>5.2552161096682539</v>
      </c>
      <c r="F904" s="24"/>
      <c r="G904" s="24">
        <f t="shared" si="200"/>
        <v>5.2552161096682539</v>
      </c>
      <c r="H904" s="2">
        <f t="shared" si="201"/>
        <v>-40.73394495412844</v>
      </c>
      <c r="I904" s="2">
        <f t="shared" si="202"/>
        <v>-43.190621814475023</v>
      </c>
    </row>
    <row r="905" spans="1:9" x14ac:dyDescent="0.25">
      <c r="A905" s="32">
        <v>41257.304637405963</v>
      </c>
      <c r="B905">
        <v>40.020000000000003</v>
      </c>
      <c r="C905">
        <v>42.44</v>
      </c>
      <c r="D905" s="2">
        <f t="shared" si="199"/>
        <v>41257.304637405963</v>
      </c>
      <c r="E905" s="24">
        <f t="shared" si="190"/>
        <v>5.2621605541135068</v>
      </c>
      <c r="F905" s="24"/>
      <c r="G905" s="24">
        <f t="shared" si="200"/>
        <v>5.2621605541135068</v>
      </c>
      <c r="H905" s="2">
        <f t="shared" si="201"/>
        <v>-40.795107033639148</v>
      </c>
      <c r="I905" s="2">
        <f t="shared" si="202"/>
        <v>-43.261977573904176</v>
      </c>
    </row>
    <row r="906" spans="1:9" x14ac:dyDescent="0.25">
      <c r="A906" s="32">
        <v>41257.311581850408</v>
      </c>
      <c r="B906">
        <v>40.1</v>
      </c>
      <c r="C906">
        <v>42.54</v>
      </c>
      <c r="D906" s="2">
        <f t="shared" si="199"/>
        <v>41257.311581850408</v>
      </c>
      <c r="E906" s="24">
        <f t="shared" si="190"/>
        <v>5.2691049985587597</v>
      </c>
      <c r="F906" s="24"/>
      <c r="G906" s="24">
        <f t="shared" si="200"/>
        <v>5.2691049985587597</v>
      </c>
      <c r="H906" s="2">
        <f t="shared" si="201"/>
        <v>-40.876656472986753</v>
      </c>
      <c r="I906" s="2">
        <f t="shared" si="202"/>
        <v>-43.363914373088683</v>
      </c>
    </row>
    <row r="907" spans="1:9" x14ac:dyDescent="0.25">
      <c r="A907" s="32">
        <v>41257.318526294854</v>
      </c>
      <c r="B907">
        <v>40.17</v>
      </c>
      <c r="C907">
        <v>42.61</v>
      </c>
      <c r="D907" s="2">
        <f t="shared" si="199"/>
        <v>41257.318526294854</v>
      </c>
      <c r="E907" s="24">
        <f t="shared" si="190"/>
        <v>5.2760494430040126</v>
      </c>
      <c r="F907" s="24"/>
      <c r="G907" s="24">
        <f t="shared" si="200"/>
        <v>5.2760494430040126</v>
      </c>
      <c r="H907" s="2">
        <f t="shared" si="201"/>
        <v>-40.948012232415905</v>
      </c>
      <c r="I907" s="2">
        <f t="shared" si="202"/>
        <v>-43.435270132517836</v>
      </c>
    </row>
    <row r="908" spans="1:9" x14ac:dyDescent="0.25">
      <c r="A908" s="32">
        <v>41257.325470739292</v>
      </c>
      <c r="B908">
        <v>40.22</v>
      </c>
      <c r="C908">
        <v>42.65</v>
      </c>
      <c r="D908" s="2">
        <f t="shared" si="199"/>
        <v>41257.325470739292</v>
      </c>
      <c r="E908" s="24">
        <f t="shared" si="190"/>
        <v>5.2829938874419895</v>
      </c>
      <c r="F908" s="24">
        <f t="shared" ref="F908" si="204">A908</f>
        <v>41257.325470739292</v>
      </c>
      <c r="G908" s="24">
        <f t="shared" si="200"/>
        <v>5.2829938874419895</v>
      </c>
      <c r="H908" s="2">
        <f t="shared" si="201"/>
        <v>-40.998980632008156</v>
      </c>
      <c r="I908" s="2">
        <f t="shared" si="202"/>
        <v>-43.476044852191642</v>
      </c>
    </row>
    <row r="909" spans="1:9" x14ac:dyDescent="0.25">
      <c r="A909" s="32">
        <v>41257.332415183737</v>
      </c>
      <c r="B909">
        <v>40.270000000000003</v>
      </c>
      <c r="C909">
        <v>42.69</v>
      </c>
      <c r="D909" s="2">
        <f t="shared" si="199"/>
        <v>41257.332415183737</v>
      </c>
      <c r="E909" s="24">
        <f t="shared" si="190"/>
        <v>5.2899383318872424</v>
      </c>
      <c r="F909" s="24"/>
      <c r="G909" s="24">
        <f t="shared" si="200"/>
        <v>5.2899383318872424</v>
      </c>
      <c r="H909" s="2">
        <f t="shared" si="201"/>
        <v>-41.049949031600413</v>
      </c>
      <c r="I909" s="2">
        <f t="shared" si="202"/>
        <v>-43.51681957186544</v>
      </c>
    </row>
    <row r="910" spans="1:9" x14ac:dyDescent="0.25">
      <c r="A910" s="32">
        <v>41257.339359628182</v>
      </c>
      <c r="B910">
        <v>40.270000000000003</v>
      </c>
      <c r="C910">
        <v>42.71</v>
      </c>
      <c r="D910" s="2">
        <f t="shared" si="199"/>
        <v>41257.339359628182</v>
      </c>
      <c r="E910" s="24">
        <f t="shared" si="190"/>
        <v>5.2968827763324953</v>
      </c>
      <c r="F910" s="24"/>
      <c r="G910" s="24">
        <f t="shared" si="200"/>
        <v>5.2968827763324953</v>
      </c>
      <c r="H910" s="2">
        <f t="shared" si="201"/>
        <v>-41.049949031600413</v>
      </c>
      <c r="I910" s="2">
        <f t="shared" si="202"/>
        <v>-43.537206931702343</v>
      </c>
    </row>
    <row r="911" spans="1:9" x14ac:dyDescent="0.25">
      <c r="A911" s="32">
        <v>41257.346304072627</v>
      </c>
      <c r="B911">
        <v>40.31</v>
      </c>
      <c r="C911">
        <v>42.76</v>
      </c>
      <c r="D911" s="2">
        <f t="shared" si="199"/>
        <v>41257.346304072627</v>
      </c>
      <c r="E911" s="24">
        <f t="shared" si="190"/>
        <v>5.3038272207777482</v>
      </c>
      <c r="F911" s="24"/>
      <c r="G911" s="24">
        <f t="shared" si="200"/>
        <v>5.3038272207777482</v>
      </c>
      <c r="H911" s="2">
        <f t="shared" si="201"/>
        <v>-41.090723751274211</v>
      </c>
      <c r="I911" s="2">
        <f t="shared" si="202"/>
        <v>-43.588175331294593</v>
      </c>
    </row>
    <row r="912" spans="1:9" x14ac:dyDescent="0.25">
      <c r="A912" s="32">
        <v>41257.353248517073</v>
      </c>
      <c r="B912">
        <v>40.4</v>
      </c>
      <c r="C912">
        <v>42.84</v>
      </c>
      <c r="D912" s="2">
        <f t="shared" si="199"/>
        <v>41257.353248517073</v>
      </c>
      <c r="E912" s="24">
        <f t="shared" si="190"/>
        <v>5.310771665223001</v>
      </c>
      <c r="F912" s="24"/>
      <c r="G912" s="24">
        <f t="shared" si="200"/>
        <v>5.310771665223001</v>
      </c>
      <c r="H912" s="2">
        <f t="shared" si="201"/>
        <v>-41.182466870540267</v>
      </c>
      <c r="I912" s="2">
        <f t="shared" si="202"/>
        <v>-43.669724770642205</v>
      </c>
    </row>
    <row r="913" spans="1:9" x14ac:dyDescent="0.25">
      <c r="A913" s="32">
        <v>41257.360192961518</v>
      </c>
      <c r="B913">
        <v>40.47</v>
      </c>
      <c r="C913">
        <v>42.91</v>
      </c>
      <c r="D913" s="2">
        <f t="shared" si="199"/>
        <v>41257.360192961518</v>
      </c>
      <c r="E913" s="24">
        <f t="shared" ref="E913:E976" si="205">A913-$K$2</f>
        <v>5.3177161096682539</v>
      </c>
      <c r="F913" s="24"/>
      <c r="G913" s="24">
        <f t="shared" si="200"/>
        <v>5.3177161096682539</v>
      </c>
      <c r="H913" s="2">
        <f t="shared" si="201"/>
        <v>-41.25382262996942</v>
      </c>
      <c r="I913" s="2">
        <f t="shared" si="202"/>
        <v>-43.741080530071351</v>
      </c>
    </row>
    <row r="914" spans="1:9" x14ac:dyDescent="0.25">
      <c r="A914" s="32">
        <v>41257.367137405963</v>
      </c>
      <c r="B914">
        <v>40.49</v>
      </c>
      <c r="C914">
        <v>42.93</v>
      </c>
      <c r="D914" s="2">
        <f t="shared" si="199"/>
        <v>41257.367137405963</v>
      </c>
      <c r="E914" s="24">
        <f t="shared" si="205"/>
        <v>5.3246605541135068</v>
      </c>
      <c r="F914" s="24">
        <f t="shared" ref="F914" si="206">A914</f>
        <v>41257.367137405963</v>
      </c>
      <c r="G914" s="24">
        <f t="shared" si="200"/>
        <v>5.3246605541135068</v>
      </c>
      <c r="H914" s="2">
        <f t="shared" si="201"/>
        <v>-41.274209989806323</v>
      </c>
      <c r="I914" s="2">
        <f t="shared" si="202"/>
        <v>-43.761467889908261</v>
      </c>
    </row>
    <row r="915" spans="1:9" x14ac:dyDescent="0.25">
      <c r="A915" s="32">
        <v>41257.374081850408</v>
      </c>
      <c r="B915">
        <v>40.54</v>
      </c>
      <c r="C915">
        <v>42.96</v>
      </c>
      <c r="D915" s="2">
        <f t="shared" si="199"/>
        <v>41257.374081850408</v>
      </c>
      <c r="E915" s="24">
        <f t="shared" si="205"/>
        <v>5.3316049985587597</v>
      </c>
      <c r="F915" s="24"/>
      <c r="G915" s="24">
        <f t="shared" si="200"/>
        <v>5.3316049985587597</v>
      </c>
      <c r="H915" s="2">
        <f t="shared" si="201"/>
        <v>-41.325178389398573</v>
      </c>
      <c r="I915" s="2">
        <f t="shared" si="202"/>
        <v>-43.792048929663608</v>
      </c>
    </row>
    <row r="916" spans="1:9" x14ac:dyDescent="0.25">
      <c r="A916" s="32">
        <v>41257.381026294854</v>
      </c>
      <c r="B916">
        <v>40.619999999999997</v>
      </c>
      <c r="C916">
        <v>43.05</v>
      </c>
      <c r="D916" s="2">
        <f t="shared" si="199"/>
        <v>41257.381026294854</v>
      </c>
      <c r="E916" s="24">
        <f t="shared" si="205"/>
        <v>5.3385494430040126</v>
      </c>
      <c r="F916" s="24"/>
      <c r="G916" s="24">
        <f t="shared" si="200"/>
        <v>5.3385494430040126</v>
      </c>
      <c r="H916" s="2">
        <f t="shared" si="201"/>
        <v>-41.406727828746178</v>
      </c>
      <c r="I916" s="2">
        <f t="shared" si="202"/>
        <v>-43.883792048929664</v>
      </c>
    </row>
    <row r="917" spans="1:9" x14ac:dyDescent="0.25">
      <c r="A917" s="32">
        <v>41257.387970739292</v>
      </c>
      <c r="B917">
        <v>40.69</v>
      </c>
      <c r="C917">
        <v>43.12</v>
      </c>
      <c r="D917" s="2">
        <f t="shared" si="199"/>
        <v>41257.387970739292</v>
      </c>
      <c r="E917" s="24">
        <f t="shared" si="205"/>
        <v>5.3454938874419895</v>
      </c>
      <c r="F917" s="24"/>
      <c r="G917" s="24">
        <f t="shared" si="200"/>
        <v>5.3454938874419895</v>
      </c>
      <c r="H917" s="2">
        <f t="shared" si="201"/>
        <v>-41.47808358817533</v>
      </c>
      <c r="I917" s="2">
        <f t="shared" si="202"/>
        <v>-43.955147808358817</v>
      </c>
    </row>
    <row r="918" spans="1:9" x14ac:dyDescent="0.25">
      <c r="A918" s="32">
        <v>41257.394915183737</v>
      </c>
      <c r="B918">
        <v>40.520000000000003</v>
      </c>
      <c r="C918">
        <v>42.95</v>
      </c>
      <c r="D918" s="2">
        <f t="shared" si="199"/>
        <v>41257.394915183737</v>
      </c>
      <c r="E918" s="24">
        <f t="shared" si="205"/>
        <v>5.3524383318872424</v>
      </c>
      <c r="F918" s="24"/>
      <c r="G918" s="24">
        <f t="shared" si="200"/>
        <v>5.3524383318872424</v>
      </c>
      <c r="H918" s="2">
        <f t="shared" si="201"/>
        <v>-41.304791029561677</v>
      </c>
      <c r="I918" s="2">
        <f t="shared" si="202"/>
        <v>-43.781855249745163</v>
      </c>
    </row>
    <row r="919" spans="1:9" x14ac:dyDescent="0.25">
      <c r="A919" s="32">
        <v>41257.401859628182</v>
      </c>
      <c r="B919">
        <v>40.71</v>
      </c>
      <c r="C919">
        <v>43.14</v>
      </c>
      <c r="D919" s="2">
        <f t="shared" si="199"/>
        <v>41257.401859628182</v>
      </c>
      <c r="E919" s="24">
        <f t="shared" si="205"/>
        <v>5.3593827763324953</v>
      </c>
      <c r="F919" s="24"/>
      <c r="G919" s="24">
        <f t="shared" si="200"/>
        <v>5.3593827763324953</v>
      </c>
      <c r="H919" s="2">
        <f t="shared" si="201"/>
        <v>-41.498470948012233</v>
      </c>
      <c r="I919" s="2">
        <f t="shared" si="202"/>
        <v>-43.975535168195719</v>
      </c>
    </row>
    <row r="920" spans="1:9" x14ac:dyDescent="0.25">
      <c r="A920" s="32">
        <v>41257.408804072627</v>
      </c>
      <c r="B920">
        <v>40.81</v>
      </c>
      <c r="C920">
        <v>43.23</v>
      </c>
      <c r="D920" s="2">
        <f t="shared" si="199"/>
        <v>41257.408804072627</v>
      </c>
      <c r="E920" s="24">
        <f t="shared" si="205"/>
        <v>5.3663272207777482</v>
      </c>
      <c r="F920" s="24">
        <f t="shared" ref="F920" si="207">A920</f>
        <v>41257.408804072627</v>
      </c>
      <c r="G920" s="24">
        <f t="shared" si="200"/>
        <v>5.3663272207777482</v>
      </c>
      <c r="H920" s="2">
        <f t="shared" si="201"/>
        <v>-41.600407747196741</v>
      </c>
      <c r="I920" s="2">
        <f t="shared" si="202"/>
        <v>-44.067278287461768</v>
      </c>
    </row>
    <row r="921" spans="1:9" x14ac:dyDescent="0.25">
      <c r="A921" s="32">
        <v>41257.415748517073</v>
      </c>
      <c r="B921">
        <v>40.909999999999997</v>
      </c>
      <c r="C921">
        <v>43.32</v>
      </c>
      <c r="D921" s="2">
        <f t="shared" si="199"/>
        <v>41257.415748517073</v>
      </c>
      <c r="E921" s="24">
        <f t="shared" si="205"/>
        <v>5.373271665223001</v>
      </c>
      <c r="F921" s="24"/>
      <c r="G921" s="24">
        <f t="shared" si="200"/>
        <v>5.373271665223001</v>
      </c>
      <c r="H921" s="2">
        <f t="shared" si="201"/>
        <v>-41.702344546381241</v>
      </c>
      <c r="I921" s="2">
        <f t="shared" si="202"/>
        <v>-44.159021406727831</v>
      </c>
    </row>
    <row r="922" spans="1:9" x14ac:dyDescent="0.25">
      <c r="A922" s="32">
        <v>41257.422692961518</v>
      </c>
      <c r="B922">
        <v>41</v>
      </c>
      <c r="C922">
        <v>43.4</v>
      </c>
      <c r="D922" s="2">
        <f t="shared" si="199"/>
        <v>41257.422692961518</v>
      </c>
      <c r="E922" s="24">
        <f t="shared" si="205"/>
        <v>5.3802161096682539</v>
      </c>
      <c r="F922" s="24"/>
      <c r="G922" s="24">
        <f t="shared" si="200"/>
        <v>5.3802161096682539</v>
      </c>
      <c r="H922" s="2">
        <f t="shared" si="201"/>
        <v>-41.794087665647297</v>
      </c>
      <c r="I922" s="2">
        <f t="shared" si="202"/>
        <v>-44.240570846075435</v>
      </c>
    </row>
    <row r="923" spans="1:9" x14ac:dyDescent="0.25">
      <c r="A923" s="32">
        <v>41257.429637405963</v>
      </c>
      <c r="B923">
        <v>41.07</v>
      </c>
      <c r="C923">
        <v>43.48</v>
      </c>
      <c r="D923" s="2">
        <f t="shared" si="199"/>
        <v>41257.429637405963</v>
      </c>
      <c r="E923" s="24">
        <f t="shared" si="205"/>
        <v>5.3871605541135068</v>
      </c>
      <c r="F923" s="24"/>
      <c r="G923" s="24">
        <f t="shared" si="200"/>
        <v>5.3871605541135068</v>
      </c>
      <c r="H923" s="2">
        <f t="shared" si="201"/>
        <v>-41.865443425076457</v>
      </c>
      <c r="I923" s="2">
        <f t="shared" si="202"/>
        <v>-44.322120285423033</v>
      </c>
    </row>
    <row r="924" spans="1:9" x14ac:dyDescent="0.25">
      <c r="A924" s="32">
        <v>41257.436581850408</v>
      </c>
      <c r="B924">
        <v>41.13</v>
      </c>
      <c r="C924">
        <v>43.55</v>
      </c>
      <c r="D924" s="2">
        <f t="shared" si="199"/>
        <v>41257.436581850408</v>
      </c>
      <c r="E924" s="24">
        <f t="shared" si="205"/>
        <v>5.3941049985587597</v>
      </c>
      <c r="F924" s="24"/>
      <c r="G924" s="24">
        <f t="shared" si="200"/>
        <v>5.3941049985587597</v>
      </c>
      <c r="H924" s="2">
        <f t="shared" si="201"/>
        <v>-41.926605504587158</v>
      </c>
      <c r="I924" s="2">
        <f t="shared" si="202"/>
        <v>-44.393476044852193</v>
      </c>
    </row>
    <row r="925" spans="1:9" x14ac:dyDescent="0.25">
      <c r="A925" s="32">
        <v>41257.443526294854</v>
      </c>
      <c r="B925">
        <v>41.06</v>
      </c>
      <c r="C925">
        <v>43.46</v>
      </c>
      <c r="D925" s="2">
        <f t="shared" si="199"/>
        <v>41257.443526294854</v>
      </c>
      <c r="E925" s="24">
        <f t="shared" si="205"/>
        <v>5.4010494430040126</v>
      </c>
      <c r="F925" s="24"/>
      <c r="G925" s="24">
        <f t="shared" si="200"/>
        <v>5.4010494430040126</v>
      </c>
      <c r="H925" s="2">
        <f t="shared" si="201"/>
        <v>-41.855249745158005</v>
      </c>
      <c r="I925" s="2">
        <f t="shared" si="202"/>
        <v>-44.301732925586137</v>
      </c>
    </row>
    <row r="926" spans="1:9" x14ac:dyDescent="0.25">
      <c r="A926" s="32">
        <v>41257.450470739292</v>
      </c>
      <c r="B926">
        <v>41.15</v>
      </c>
      <c r="C926">
        <v>43.53</v>
      </c>
      <c r="D926" s="2">
        <f t="shared" si="199"/>
        <v>41257.450470739292</v>
      </c>
      <c r="E926" s="24">
        <f t="shared" si="205"/>
        <v>5.4079938874419895</v>
      </c>
      <c r="F926" s="24">
        <f t="shared" ref="F926" si="208">A926</f>
        <v>41257.450470739292</v>
      </c>
      <c r="G926" s="24">
        <f t="shared" si="200"/>
        <v>5.4079938874419895</v>
      </c>
      <c r="H926" s="2">
        <f t="shared" si="201"/>
        <v>-41.946992864424054</v>
      </c>
      <c r="I926" s="2">
        <f t="shared" si="202"/>
        <v>-44.37308868501529</v>
      </c>
    </row>
    <row r="927" spans="1:9" x14ac:dyDescent="0.25">
      <c r="A927" s="32">
        <v>41257.457415183737</v>
      </c>
      <c r="B927">
        <v>41.22</v>
      </c>
      <c r="C927">
        <v>43.6</v>
      </c>
      <c r="D927" s="2">
        <f t="shared" si="199"/>
        <v>41257.457415183737</v>
      </c>
      <c r="E927" s="24">
        <f t="shared" si="205"/>
        <v>5.4149383318872424</v>
      </c>
      <c r="F927" s="24"/>
      <c r="G927" s="24">
        <f t="shared" si="200"/>
        <v>5.4149383318872424</v>
      </c>
      <c r="H927" s="2">
        <f t="shared" si="201"/>
        <v>-42.018348623853214</v>
      </c>
      <c r="I927" s="2">
        <f t="shared" si="202"/>
        <v>-44.44444444444445</v>
      </c>
    </row>
    <row r="928" spans="1:9" x14ac:dyDescent="0.25">
      <c r="A928" s="32">
        <v>41257.464359628182</v>
      </c>
      <c r="B928">
        <v>41.29</v>
      </c>
      <c r="C928">
        <v>43.69</v>
      </c>
      <c r="D928" s="2">
        <f t="shared" si="199"/>
        <v>41257.464359628182</v>
      </c>
      <c r="E928" s="24">
        <f t="shared" si="205"/>
        <v>5.4218827763324953</v>
      </c>
      <c r="F928" s="24"/>
      <c r="G928" s="24">
        <f t="shared" si="200"/>
        <v>5.4218827763324953</v>
      </c>
      <c r="H928" s="2">
        <f t="shared" si="201"/>
        <v>-42.089704383282367</v>
      </c>
      <c r="I928" s="2">
        <f t="shared" si="202"/>
        <v>-44.536187563710499</v>
      </c>
    </row>
    <row r="929" spans="1:9" x14ac:dyDescent="0.25">
      <c r="A929" s="32">
        <v>41257.471304072627</v>
      </c>
      <c r="B929">
        <v>41.34</v>
      </c>
      <c r="C929">
        <v>43.73</v>
      </c>
      <c r="D929" s="2">
        <f t="shared" si="199"/>
        <v>41257.471304072627</v>
      </c>
      <c r="E929" s="24">
        <f t="shared" si="205"/>
        <v>5.4288272207777482</v>
      </c>
      <c r="F929" s="24"/>
      <c r="G929" s="24">
        <f t="shared" si="200"/>
        <v>5.4288272207777482</v>
      </c>
      <c r="H929" s="2">
        <f t="shared" si="201"/>
        <v>-42.140672782874624</v>
      </c>
      <c r="I929" s="2">
        <f t="shared" si="202"/>
        <v>-44.576962283384297</v>
      </c>
    </row>
    <row r="930" spans="1:9" x14ac:dyDescent="0.25">
      <c r="A930" s="32">
        <v>41257.478248517073</v>
      </c>
      <c r="B930">
        <v>41.42</v>
      </c>
      <c r="C930">
        <v>43.81</v>
      </c>
      <c r="D930" s="2">
        <f t="shared" si="199"/>
        <v>41257.478248517073</v>
      </c>
      <c r="E930" s="24">
        <f t="shared" si="205"/>
        <v>5.435771665223001</v>
      </c>
      <c r="F930" s="24"/>
      <c r="G930" s="24">
        <f t="shared" si="200"/>
        <v>5.435771665223001</v>
      </c>
      <c r="H930" s="2">
        <f t="shared" si="201"/>
        <v>-42.222222222222221</v>
      </c>
      <c r="I930" s="2">
        <f t="shared" si="202"/>
        <v>-44.658511722731909</v>
      </c>
    </row>
    <row r="931" spans="1:9" x14ac:dyDescent="0.25">
      <c r="A931" s="32">
        <v>41257.485192961518</v>
      </c>
      <c r="B931">
        <v>41.49</v>
      </c>
      <c r="C931">
        <v>43.88</v>
      </c>
      <c r="D931" s="2">
        <f t="shared" si="199"/>
        <v>41257.485192961518</v>
      </c>
      <c r="E931" s="24">
        <f t="shared" si="205"/>
        <v>5.4427161096682539</v>
      </c>
      <c r="F931" s="24"/>
      <c r="G931" s="24">
        <f t="shared" si="200"/>
        <v>5.4427161096682539</v>
      </c>
      <c r="H931" s="2">
        <f t="shared" si="201"/>
        <v>-42.293577981651381</v>
      </c>
      <c r="I931" s="2">
        <f t="shared" si="202"/>
        <v>-44.729867482161062</v>
      </c>
    </row>
    <row r="932" spans="1:9" x14ac:dyDescent="0.25">
      <c r="A932" s="32">
        <v>41257.492137405963</v>
      </c>
      <c r="B932">
        <v>41.56</v>
      </c>
      <c r="C932">
        <v>43.96</v>
      </c>
      <c r="D932" s="2">
        <f t="shared" si="199"/>
        <v>41257.492137405963</v>
      </c>
      <c r="E932" s="24">
        <f t="shared" si="205"/>
        <v>5.4496605541135068</v>
      </c>
      <c r="F932" s="24">
        <f t="shared" ref="F932" si="209">A932</f>
        <v>41257.492137405963</v>
      </c>
      <c r="G932" s="24">
        <f t="shared" si="200"/>
        <v>5.4496605541135068</v>
      </c>
      <c r="H932" s="2">
        <f t="shared" si="201"/>
        <v>-42.364933741080534</v>
      </c>
      <c r="I932" s="2">
        <f t="shared" si="202"/>
        <v>-44.811416921508666</v>
      </c>
    </row>
    <row r="933" spans="1:9" x14ac:dyDescent="0.25">
      <c r="A933" s="32">
        <v>41257.499081850408</v>
      </c>
      <c r="B933">
        <v>41.65</v>
      </c>
      <c r="C933">
        <v>44.05</v>
      </c>
      <c r="D933" s="2">
        <f t="shared" si="199"/>
        <v>41257.499081850408</v>
      </c>
      <c r="E933" s="24">
        <f t="shared" si="205"/>
        <v>5.4566049985587597</v>
      </c>
      <c r="F933" s="24"/>
      <c r="G933" s="24">
        <f t="shared" si="200"/>
        <v>5.4566049985587597</v>
      </c>
      <c r="H933" s="2">
        <f t="shared" si="201"/>
        <v>-42.456676860346583</v>
      </c>
      <c r="I933" s="2">
        <f t="shared" si="202"/>
        <v>-44.903160040774715</v>
      </c>
    </row>
    <row r="934" spans="1:9" x14ac:dyDescent="0.25">
      <c r="A934" s="32">
        <v>41257.506026294854</v>
      </c>
      <c r="B934">
        <v>41.71</v>
      </c>
      <c r="C934">
        <v>44.11</v>
      </c>
      <c r="D934" s="2">
        <f t="shared" si="199"/>
        <v>41257.506026294854</v>
      </c>
      <c r="E934" s="24">
        <f t="shared" si="205"/>
        <v>5.4635494430040126</v>
      </c>
      <c r="F934" s="24"/>
      <c r="G934" s="24">
        <f t="shared" si="200"/>
        <v>5.4635494430040126</v>
      </c>
      <c r="H934" s="2">
        <f t="shared" si="201"/>
        <v>-42.517838939857292</v>
      </c>
      <c r="I934" s="2">
        <f t="shared" si="202"/>
        <v>-44.964322120285424</v>
      </c>
    </row>
    <row r="935" spans="1:9" x14ac:dyDescent="0.25">
      <c r="A935" s="32">
        <v>41257.512970739292</v>
      </c>
      <c r="B935">
        <v>41.76</v>
      </c>
      <c r="C935">
        <v>44.17</v>
      </c>
      <c r="D935" s="2">
        <f t="shared" si="199"/>
        <v>41257.512970739292</v>
      </c>
      <c r="E935" s="24">
        <f t="shared" si="205"/>
        <v>5.4704938874419895</v>
      </c>
      <c r="F935" s="24"/>
      <c r="G935" s="24">
        <f t="shared" si="200"/>
        <v>5.4704938874419895</v>
      </c>
      <c r="H935" s="2">
        <f t="shared" si="201"/>
        <v>-42.568807339449542</v>
      </c>
      <c r="I935" s="2">
        <f t="shared" si="202"/>
        <v>-45.025484199796132</v>
      </c>
    </row>
    <row r="936" spans="1:9" x14ac:dyDescent="0.25">
      <c r="A936" s="32">
        <v>41257.519915183737</v>
      </c>
      <c r="B936">
        <v>41.8</v>
      </c>
      <c r="C936">
        <v>44.18</v>
      </c>
      <c r="D936" s="2">
        <f t="shared" si="199"/>
        <v>41257.519915183737</v>
      </c>
      <c r="E936" s="24">
        <f t="shared" si="205"/>
        <v>5.4774383318872424</v>
      </c>
      <c r="F936" s="24"/>
      <c r="G936" s="24">
        <f t="shared" si="200"/>
        <v>5.4774383318872424</v>
      </c>
      <c r="H936" s="2">
        <f t="shared" si="201"/>
        <v>-42.609582059123341</v>
      </c>
      <c r="I936" s="2">
        <f t="shared" si="202"/>
        <v>-45.035677879714576</v>
      </c>
    </row>
    <row r="937" spans="1:9" x14ac:dyDescent="0.25">
      <c r="A937" s="32">
        <v>41257.526859628182</v>
      </c>
      <c r="B937">
        <v>41.86</v>
      </c>
      <c r="C937">
        <v>44.26</v>
      </c>
      <c r="D937" s="2">
        <f t="shared" si="199"/>
        <v>41257.526859628182</v>
      </c>
      <c r="E937" s="24">
        <f t="shared" si="205"/>
        <v>5.4843827763324953</v>
      </c>
      <c r="F937" s="24"/>
      <c r="G937" s="24">
        <f t="shared" si="200"/>
        <v>5.4843827763324953</v>
      </c>
      <c r="H937" s="2">
        <f t="shared" si="201"/>
        <v>-42.670744138634049</v>
      </c>
      <c r="I937" s="2">
        <f t="shared" si="202"/>
        <v>-45.117227319062181</v>
      </c>
    </row>
    <row r="938" spans="1:9" x14ac:dyDescent="0.25">
      <c r="A938" s="32">
        <v>41257.533804072627</v>
      </c>
      <c r="B938">
        <v>41.92</v>
      </c>
      <c r="C938">
        <v>44.32</v>
      </c>
      <c r="D938" s="2">
        <f t="shared" si="199"/>
        <v>41257.533804072627</v>
      </c>
      <c r="E938" s="24">
        <f t="shared" si="205"/>
        <v>5.4913272207777482</v>
      </c>
      <c r="F938" s="24">
        <f t="shared" ref="F938" si="210">A938</f>
        <v>41257.533804072627</v>
      </c>
      <c r="G938" s="24">
        <f t="shared" si="200"/>
        <v>5.4913272207777482</v>
      </c>
      <c r="H938" s="2">
        <f t="shared" si="201"/>
        <v>-42.731906218144751</v>
      </c>
      <c r="I938" s="2">
        <f t="shared" si="202"/>
        <v>-45.178389398572882</v>
      </c>
    </row>
    <row r="939" spans="1:9" x14ac:dyDescent="0.25">
      <c r="A939" s="32">
        <v>41257.540748517073</v>
      </c>
      <c r="B939">
        <v>42.02</v>
      </c>
      <c r="C939">
        <v>44.39</v>
      </c>
      <c r="D939" s="2">
        <f t="shared" si="199"/>
        <v>41257.540748517073</v>
      </c>
      <c r="E939" s="24">
        <f t="shared" si="205"/>
        <v>5.498271665223001</v>
      </c>
      <c r="F939" s="24"/>
      <c r="G939" s="24">
        <f t="shared" si="200"/>
        <v>5.498271665223001</v>
      </c>
      <c r="H939" s="2">
        <f t="shared" si="201"/>
        <v>-42.833843017329258</v>
      </c>
      <c r="I939" s="2">
        <f t="shared" si="202"/>
        <v>-45.249745158002042</v>
      </c>
    </row>
    <row r="940" spans="1:9" x14ac:dyDescent="0.25">
      <c r="A940" s="32">
        <v>41257.547692961518</v>
      </c>
      <c r="B940">
        <v>42.04</v>
      </c>
      <c r="C940">
        <v>44.46</v>
      </c>
      <c r="D940" s="2">
        <f t="shared" si="199"/>
        <v>41257.547692961518</v>
      </c>
      <c r="E940" s="24">
        <f t="shared" si="205"/>
        <v>5.5052161096682539</v>
      </c>
      <c r="F940" s="24"/>
      <c r="G940" s="24">
        <f t="shared" si="200"/>
        <v>5.5052161096682539</v>
      </c>
      <c r="H940" s="2">
        <f t="shared" si="201"/>
        <v>-42.854230377166154</v>
      </c>
      <c r="I940" s="2">
        <f t="shared" si="202"/>
        <v>-45.321100917431195</v>
      </c>
    </row>
    <row r="941" spans="1:9" x14ac:dyDescent="0.25">
      <c r="A941" s="32">
        <v>41257.554637405963</v>
      </c>
      <c r="B941">
        <v>42.14</v>
      </c>
      <c r="C941">
        <v>44.53</v>
      </c>
      <c r="D941" s="2">
        <f t="shared" si="199"/>
        <v>41257.554637405963</v>
      </c>
      <c r="E941" s="24">
        <f t="shared" si="205"/>
        <v>5.5121605541135068</v>
      </c>
      <c r="F941" s="24"/>
      <c r="G941" s="24">
        <f t="shared" si="200"/>
        <v>5.5121605541135068</v>
      </c>
      <c r="H941" s="2">
        <f t="shared" si="201"/>
        <v>-42.956167176350661</v>
      </c>
      <c r="I941" s="2">
        <f t="shared" si="202"/>
        <v>-45.392456676860348</v>
      </c>
    </row>
    <row r="942" spans="1:9" x14ac:dyDescent="0.25">
      <c r="A942" s="32">
        <v>41257.561581850408</v>
      </c>
      <c r="B942">
        <v>42.2</v>
      </c>
      <c r="C942">
        <v>44.58</v>
      </c>
      <c r="D942" s="2">
        <f t="shared" si="199"/>
        <v>41257.561581850408</v>
      </c>
      <c r="E942" s="24">
        <f t="shared" si="205"/>
        <v>5.5191049985587597</v>
      </c>
      <c r="F942" s="24"/>
      <c r="G942" s="24">
        <f t="shared" si="200"/>
        <v>5.5191049985587597</v>
      </c>
      <c r="H942" s="2">
        <f t="shared" si="201"/>
        <v>-43.01732925586137</v>
      </c>
      <c r="I942" s="2">
        <f t="shared" si="202"/>
        <v>-45.443425076452598</v>
      </c>
    </row>
    <row r="943" spans="1:9" x14ac:dyDescent="0.25">
      <c r="A943" s="32">
        <v>41257.568526294854</v>
      </c>
      <c r="B943">
        <v>42.23</v>
      </c>
      <c r="C943">
        <v>44.63</v>
      </c>
      <c r="D943" s="2">
        <f t="shared" si="199"/>
        <v>41257.568526294854</v>
      </c>
      <c r="E943" s="24">
        <f t="shared" si="205"/>
        <v>5.5260494430040126</v>
      </c>
      <c r="F943" s="24"/>
      <c r="G943" s="24">
        <f t="shared" si="200"/>
        <v>5.5260494430040126</v>
      </c>
      <c r="H943" s="2">
        <f t="shared" si="201"/>
        <v>-43.047910295616717</v>
      </c>
      <c r="I943" s="2">
        <f t="shared" si="202"/>
        <v>-45.494393476044856</v>
      </c>
    </row>
    <row r="944" spans="1:9" x14ac:dyDescent="0.25">
      <c r="A944" s="32">
        <v>41257.575470739292</v>
      </c>
      <c r="B944">
        <v>42.3</v>
      </c>
      <c r="C944">
        <v>44.68</v>
      </c>
      <c r="D944" s="2">
        <f t="shared" si="199"/>
        <v>41257.575470739292</v>
      </c>
      <c r="E944" s="24">
        <f t="shared" si="205"/>
        <v>5.5329938874419895</v>
      </c>
      <c r="F944" s="24">
        <f t="shared" ref="F944" si="211">A944</f>
        <v>41257.575470739292</v>
      </c>
      <c r="G944" s="24">
        <f t="shared" si="200"/>
        <v>5.5329938874419895</v>
      </c>
      <c r="H944" s="2">
        <f t="shared" si="201"/>
        <v>-43.11926605504587</v>
      </c>
      <c r="I944" s="2">
        <f t="shared" si="202"/>
        <v>-45.545361875637106</v>
      </c>
    </row>
    <row r="945" spans="1:9" x14ac:dyDescent="0.25">
      <c r="A945" s="32">
        <v>41257.582415183737</v>
      </c>
      <c r="B945">
        <v>42.41</v>
      </c>
      <c r="C945">
        <v>44.8</v>
      </c>
      <c r="D945" s="2">
        <f t="shared" si="199"/>
        <v>41257.582415183737</v>
      </c>
      <c r="E945" s="24">
        <f t="shared" si="205"/>
        <v>5.5399383318872424</v>
      </c>
      <c r="F945" s="24"/>
      <c r="G945" s="24">
        <f t="shared" si="200"/>
        <v>5.5399383318872424</v>
      </c>
      <c r="H945" s="2">
        <f t="shared" si="201"/>
        <v>-43.231396534148828</v>
      </c>
      <c r="I945" s="2">
        <f t="shared" si="202"/>
        <v>-45.667686034658509</v>
      </c>
    </row>
    <row r="946" spans="1:9" x14ac:dyDescent="0.25">
      <c r="A946" s="32">
        <v>41257.589359628182</v>
      </c>
      <c r="B946">
        <v>42.48</v>
      </c>
      <c r="C946">
        <v>44.87</v>
      </c>
      <c r="D946" s="2">
        <f t="shared" si="199"/>
        <v>41257.589359628182</v>
      </c>
      <c r="E946" s="24">
        <f t="shared" si="205"/>
        <v>5.5468827763324953</v>
      </c>
      <c r="F946" s="24"/>
      <c r="G946" s="24">
        <f t="shared" si="200"/>
        <v>5.5468827763324953</v>
      </c>
      <c r="H946" s="2">
        <f t="shared" si="201"/>
        <v>-43.302752293577981</v>
      </c>
      <c r="I946" s="2">
        <f t="shared" si="202"/>
        <v>-45.739041794087662</v>
      </c>
    </row>
    <row r="947" spans="1:9" x14ac:dyDescent="0.25">
      <c r="A947" s="32">
        <v>41257.596304072627</v>
      </c>
      <c r="B947">
        <v>42.58</v>
      </c>
      <c r="C947">
        <v>44.97</v>
      </c>
      <c r="D947" s="2">
        <f t="shared" si="199"/>
        <v>41257.596304072627</v>
      </c>
      <c r="E947" s="24">
        <f t="shared" si="205"/>
        <v>5.5538272207777482</v>
      </c>
      <c r="F947" s="24"/>
      <c r="G947" s="24">
        <f t="shared" si="200"/>
        <v>5.5538272207777482</v>
      </c>
      <c r="H947" s="2">
        <f t="shared" si="201"/>
        <v>-43.404689092762489</v>
      </c>
      <c r="I947" s="2">
        <f t="shared" si="202"/>
        <v>-45.840978593272169</v>
      </c>
    </row>
    <row r="948" spans="1:9" x14ac:dyDescent="0.25">
      <c r="A948" s="32">
        <v>41257.603248517073</v>
      </c>
      <c r="B948">
        <v>42.67</v>
      </c>
      <c r="C948">
        <v>45.04</v>
      </c>
      <c r="D948" s="2">
        <f t="shared" si="199"/>
        <v>41257.603248517073</v>
      </c>
      <c r="E948" s="24">
        <f t="shared" si="205"/>
        <v>5.560771665223001</v>
      </c>
      <c r="F948" s="24"/>
      <c r="G948" s="24">
        <f t="shared" si="200"/>
        <v>5.560771665223001</v>
      </c>
      <c r="H948" s="2">
        <f t="shared" si="201"/>
        <v>-43.496432212028544</v>
      </c>
      <c r="I948" s="2">
        <f t="shared" si="202"/>
        <v>-45.912334352701322</v>
      </c>
    </row>
    <row r="949" spans="1:9" x14ac:dyDescent="0.25">
      <c r="A949" s="32">
        <v>41257.610192961518</v>
      </c>
      <c r="B949">
        <v>42.71</v>
      </c>
      <c r="C949">
        <v>45.1</v>
      </c>
      <c r="D949" s="2">
        <f t="shared" si="199"/>
        <v>41257.610192961518</v>
      </c>
      <c r="E949" s="24">
        <f t="shared" si="205"/>
        <v>5.5677161096682539</v>
      </c>
      <c r="F949" s="24"/>
      <c r="G949" s="24">
        <f t="shared" si="200"/>
        <v>5.5677161096682539</v>
      </c>
      <c r="H949" s="2">
        <f t="shared" si="201"/>
        <v>-43.537206931702343</v>
      </c>
      <c r="I949" s="2">
        <f t="shared" si="202"/>
        <v>-45.973496432212031</v>
      </c>
    </row>
    <row r="950" spans="1:9" x14ac:dyDescent="0.25">
      <c r="A950" s="32">
        <v>41257.617137405963</v>
      </c>
      <c r="B950">
        <v>42.8</v>
      </c>
      <c r="C950">
        <v>45.19</v>
      </c>
      <c r="D950" s="2">
        <f t="shared" si="199"/>
        <v>41257.617137405963</v>
      </c>
      <c r="E950" s="24">
        <f t="shared" si="205"/>
        <v>5.5746605541135068</v>
      </c>
      <c r="F950" s="24">
        <f t="shared" ref="F950" si="212">A950</f>
        <v>41257.617137405963</v>
      </c>
      <c r="G950" s="24">
        <f t="shared" si="200"/>
        <v>5.5746605541135068</v>
      </c>
      <c r="H950" s="2">
        <f t="shared" si="201"/>
        <v>-43.628950050968399</v>
      </c>
      <c r="I950" s="2">
        <f t="shared" si="202"/>
        <v>-46.065239551478079</v>
      </c>
    </row>
    <row r="951" spans="1:9" x14ac:dyDescent="0.25">
      <c r="A951" s="32">
        <v>41257.624081850408</v>
      </c>
      <c r="B951">
        <v>42.89</v>
      </c>
      <c r="C951">
        <v>45.28</v>
      </c>
      <c r="D951" s="2">
        <f t="shared" si="199"/>
        <v>41257.624081850408</v>
      </c>
      <c r="E951" s="24">
        <f t="shared" si="205"/>
        <v>5.5816049985587597</v>
      </c>
      <c r="F951" s="24"/>
      <c r="G951" s="24">
        <f t="shared" si="200"/>
        <v>5.5816049985587597</v>
      </c>
      <c r="H951" s="2">
        <f t="shared" si="201"/>
        <v>-43.720693170234455</v>
      </c>
      <c r="I951" s="2">
        <f t="shared" si="202"/>
        <v>-46.156982670744142</v>
      </c>
    </row>
    <row r="952" spans="1:9" x14ac:dyDescent="0.25">
      <c r="A952" s="32">
        <v>41257.631026294854</v>
      </c>
      <c r="B952">
        <v>42.96</v>
      </c>
      <c r="C952">
        <v>45.35</v>
      </c>
      <c r="D952" s="2">
        <f t="shared" si="199"/>
        <v>41257.631026294854</v>
      </c>
      <c r="E952" s="24">
        <f t="shared" si="205"/>
        <v>5.5885494430040126</v>
      </c>
      <c r="F952" s="24"/>
      <c r="G952" s="24">
        <f t="shared" si="200"/>
        <v>5.5885494430040126</v>
      </c>
      <c r="H952" s="2">
        <f t="shared" si="201"/>
        <v>-43.792048929663608</v>
      </c>
      <c r="I952" s="2">
        <f t="shared" si="202"/>
        <v>-46.228338430173295</v>
      </c>
    </row>
    <row r="953" spans="1:9" x14ac:dyDescent="0.25">
      <c r="A953" s="32">
        <v>41257.637970739292</v>
      </c>
      <c r="B953">
        <v>43.04</v>
      </c>
      <c r="C953">
        <v>45.42</v>
      </c>
      <c r="D953" s="2">
        <f t="shared" si="199"/>
        <v>41257.637970739292</v>
      </c>
      <c r="E953" s="24">
        <f t="shared" si="205"/>
        <v>5.5954938874419895</v>
      </c>
      <c r="F953" s="24"/>
      <c r="G953" s="24">
        <f t="shared" si="200"/>
        <v>5.5954938874419895</v>
      </c>
      <c r="H953" s="2">
        <f t="shared" si="201"/>
        <v>-43.873598369011212</v>
      </c>
      <c r="I953" s="2">
        <f t="shared" si="202"/>
        <v>-46.299694189602448</v>
      </c>
    </row>
    <row r="954" spans="1:9" x14ac:dyDescent="0.25">
      <c r="A954" s="32">
        <v>41257.644915183737</v>
      </c>
      <c r="B954">
        <v>43.12</v>
      </c>
      <c r="C954">
        <v>45.51</v>
      </c>
      <c r="D954" s="2">
        <f t="shared" si="199"/>
        <v>41257.644915183737</v>
      </c>
      <c r="E954" s="24">
        <f t="shared" si="205"/>
        <v>5.6024383318872424</v>
      </c>
      <c r="F954" s="24"/>
      <c r="G954" s="24">
        <f t="shared" si="200"/>
        <v>5.6024383318872424</v>
      </c>
      <c r="H954" s="2">
        <f t="shared" si="201"/>
        <v>-43.955147808358817</v>
      </c>
      <c r="I954" s="2">
        <f t="shared" si="202"/>
        <v>-46.391437308868497</v>
      </c>
    </row>
    <row r="955" spans="1:9" x14ac:dyDescent="0.25">
      <c r="A955" s="32">
        <v>41257.651859628182</v>
      </c>
      <c r="B955">
        <v>43.21</v>
      </c>
      <c r="C955">
        <v>45.59</v>
      </c>
      <c r="D955" s="2">
        <f t="shared" si="199"/>
        <v>41257.651859628182</v>
      </c>
      <c r="E955" s="24">
        <f t="shared" si="205"/>
        <v>5.6093827763324953</v>
      </c>
      <c r="F955" s="24"/>
      <c r="G955" s="24">
        <f t="shared" si="200"/>
        <v>5.6093827763324953</v>
      </c>
      <c r="H955" s="2">
        <f t="shared" si="201"/>
        <v>-44.046890927624872</v>
      </c>
      <c r="I955" s="2">
        <f t="shared" si="202"/>
        <v>-46.472986748216108</v>
      </c>
    </row>
    <row r="956" spans="1:9" x14ac:dyDescent="0.25">
      <c r="A956" s="32">
        <v>41257.658804072627</v>
      </c>
      <c r="B956">
        <v>43.27</v>
      </c>
      <c r="C956">
        <v>45.66</v>
      </c>
      <c r="D956" s="2">
        <f t="shared" si="199"/>
        <v>41257.658804072627</v>
      </c>
      <c r="E956" s="24">
        <f t="shared" si="205"/>
        <v>5.6163272207777482</v>
      </c>
      <c r="F956" s="24">
        <f t="shared" ref="F956" si="213">A956</f>
        <v>41257.658804072627</v>
      </c>
      <c r="G956" s="24">
        <f t="shared" si="200"/>
        <v>5.6163272207777482</v>
      </c>
      <c r="H956" s="2">
        <f t="shared" si="201"/>
        <v>-44.108053007135581</v>
      </c>
      <c r="I956" s="2">
        <f t="shared" si="202"/>
        <v>-46.544342507645254</v>
      </c>
    </row>
    <row r="957" spans="1:9" x14ac:dyDescent="0.25">
      <c r="A957" s="32">
        <v>41257.665748517073</v>
      </c>
      <c r="B957">
        <v>43.37</v>
      </c>
      <c r="C957">
        <v>45.76</v>
      </c>
      <c r="D957" s="2">
        <f t="shared" si="199"/>
        <v>41257.665748517073</v>
      </c>
      <c r="E957" s="24">
        <f t="shared" si="205"/>
        <v>5.623271665223001</v>
      </c>
      <c r="F957" s="24"/>
      <c r="G957" s="24">
        <f t="shared" si="200"/>
        <v>5.623271665223001</v>
      </c>
      <c r="H957" s="2">
        <f t="shared" si="201"/>
        <v>-44.209989806320081</v>
      </c>
      <c r="I957" s="2">
        <f t="shared" si="202"/>
        <v>-46.646279306829761</v>
      </c>
    </row>
    <row r="958" spans="1:9" x14ac:dyDescent="0.25">
      <c r="A958" s="32">
        <v>41257.672692961518</v>
      </c>
      <c r="B958">
        <v>43.42</v>
      </c>
      <c r="C958">
        <v>45.82</v>
      </c>
      <c r="D958" s="2">
        <f t="shared" si="199"/>
        <v>41257.672692961518</v>
      </c>
      <c r="E958" s="24">
        <f t="shared" si="205"/>
        <v>5.6302161096682539</v>
      </c>
      <c r="F958" s="24"/>
      <c r="G958" s="24">
        <f t="shared" si="200"/>
        <v>5.6302161096682539</v>
      </c>
      <c r="H958" s="2">
        <f t="shared" si="201"/>
        <v>-44.260958205912338</v>
      </c>
      <c r="I958" s="2">
        <f t="shared" si="202"/>
        <v>-46.70744138634047</v>
      </c>
    </row>
    <row r="959" spans="1:9" x14ac:dyDescent="0.25">
      <c r="A959" s="32">
        <v>41257.679637405963</v>
      </c>
      <c r="B959">
        <v>43.51</v>
      </c>
      <c r="C959">
        <v>45.9</v>
      </c>
      <c r="D959" s="2">
        <f t="shared" si="199"/>
        <v>41257.679637405963</v>
      </c>
      <c r="E959" s="24">
        <f t="shared" si="205"/>
        <v>5.6371605541135068</v>
      </c>
      <c r="F959" s="24"/>
      <c r="G959" s="24">
        <f t="shared" si="200"/>
        <v>5.6371605541135068</v>
      </c>
      <c r="H959" s="2">
        <f t="shared" si="201"/>
        <v>-44.352701325178387</v>
      </c>
      <c r="I959" s="2">
        <f t="shared" si="202"/>
        <v>-46.788990825688074</v>
      </c>
    </row>
    <row r="960" spans="1:9" x14ac:dyDescent="0.25">
      <c r="A960" s="32">
        <v>41257.686581850408</v>
      </c>
      <c r="B960">
        <v>43.62</v>
      </c>
      <c r="C960">
        <v>46.01</v>
      </c>
      <c r="D960" s="2">
        <f t="shared" si="199"/>
        <v>41257.686581850408</v>
      </c>
      <c r="E960" s="24">
        <f t="shared" si="205"/>
        <v>5.6441049985587597</v>
      </c>
      <c r="F960" s="24"/>
      <c r="G960" s="24">
        <f t="shared" si="200"/>
        <v>5.6441049985587597</v>
      </c>
      <c r="H960" s="2">
        <f t="shared" si="201"/>
        <v>-44.464831804281346</v>
      </c>
      <c r="I960" s="2">
        <f t="shared" si="202"/>
        <v>-46.901121304791026</v>
      </c>
    </row>
    <row r="961" spans="1:9" x14ac:dyDescent="0.25">
      <c r="A961" s="32">
        <v>41257.693526294854</v>
      </c>
      <c r="B961">
        <v>43.71</v>
      </c>
      <c r="C961">
        <v>46.08</v>
      </c>
      <c r="D961" s="2">
        <f t="shared" si="199"/>
        <v>41257.693526294854</v>
      </c>
      <c r="E961" s="24">
        <f t="shared" si="205"/>
        <v>5.6510494430040126</v>
      </c>
      <c r="F961" s="24"/>
      <c r="G961" s="24">
        <f t="shared" si="200"/>
        <v>5.6510494430040126</v>
      </c>
      <c r="H961" s="2">
        <f t="shared" si="201"/>
        <v>-44.556574923547402</v>
      </c>
      <c r="I961" s="2">
        <f t="shared" si="202"/>
        <v>-46.972477064220186</v>
      </c>
    </row>
    <row r="962" spans="1:9" x14ac:dyDescent="0.25">
      <c r="A962" s="32">
        <v>41257.700470739292</v>
      </c>
      <c r="B962">
        <v>43.79</v>
      </c>
      <c r="C962">
        <v>46.19</v>
      </c>
      <c r="D962" s="2">
        <f t="shared" si="199"/>
        <v>41257.700470739292</v>
      </c>
      <c r="E962" s="24">
        <f t="shared" si="205"/>
        <v>5.6579938874419895</v>
      </c>
      <c r="F962" s="24">
        <f t="shared" ref="F962" si="214">A962</f>
        <v>41257.700470739292</v>
      </c>
      <c r="G962" s="24">
        <f t="shared" si="200"/>
        <v>5.6579938874419895</v>
      </c>
      <c r="H962" s="2">
        <f t="shared" si="201"/>
        <v>-44.638124362895006</v>
      </c>
      <c r="I962" s="2">
        <f t="shared" si="202"/>
        <v>-47.084607543323138</v>
      </c>
    </row>
    <row r="963" spans="1:9" x14ac:dyDescent="0.25">
      <c r="A963" s="32">
        <v>41257.707415183737</v>
      </c>
      <c r="B963">
        <v>43.9</v>
      </c>
      <c r="C963">
        <v>46.29</v>
      </c>
      <c r="D963" s="2">
        <f t="shared" si="199"/>
        <v>41257.707415183737</v>
      </c>
      <c r="E963" s="24">
        <f t="shared" si="205"/>
        <v>5.6649383318872424</v>
      </c>
      <c r="F963" s="24"/>
      <c r="G963" s="24">
        <f t="shared" si="200"/>
        <v>5.6649383318872424</v>
      </c>
      <c r="H963" s="2">
        <f t="shared" si="201"/>
        <v>-44.750254841997958</v>
      </c>
      <c r="I963" s="2">
        <f t="shared" si="202"/>
        <v>-47.186544342507645</v>
      </c>
    </row>
    <row r="964" spans="1:9" x14ac:dyDescent="0.25">
      <c r="A964" s="32">
        <v>41257.714359628182</v>
      </c>
      <c r="B964">
        <v>43.98</v>
      </c>
      <c r="C964">
        <v>46.36</v>
      </c>
      <c r="D964" s="2">
        <f t="shared" ref="D964:D1027" si="215">A964</f>
        <v>41257.714359628182</v>
      </c>
      <c r="E964" s="24">
        <f t="shared" si="205"/>
        <v>5.6718827763324953</v>
      </c>
      <c r="F964" s="24"/>
      <c r="G964" s="24">
        <f t="shared" ref="G964:G1027" si="216">E964</f>
        <v>5.6718827763324953</v>
      </c>
      <c r="H964" s="2">
        <f t="shared" ref="H964:H1027" si="217">-B964/0.981</f>
        <v>-44.831804281345562</v>
      </c>
      <c r="I964" s="2">
        <f t="shared" ref="I964:I1027" si="218">-C964/0.981</f>
        <v>-47.257900101936798</v>
      </c>
    </row>
    <row r="965" spans="1:9" x14ac:dyDescent="0.25">
      <c r="A965" s="32">
        <v>41257.721304072627</v>
      </c>
      <c r="B965">
        <v>44.07</v>
      </c>
      <c r="C965">
        <v>46.48</v>
      </c>
      <c r="D965" s="2">
        <f t="shared" si="215"/>
        <v>41257.721304072627</v>
      </c>
      <c r="E965" s="24">
        <f t="shared" si="205"/>
        <v>5.6788272207777482</v>
      </c>
      <c r="F965" s="24"/>
      <c r="G965" s="24">
        <f t="shared" si="216"/>
        <v>5.6788272207777482</v>
      </c>
      <c r="H965" s="2">
        <f t="shared" si="217"/>
        <v>-44.923547400611625</v>
      </c>
      <c r="I965" s="2">
        <f t="shared" si="218"/>
        <v>-47.380224260958201</v>
      </c>
    </row>
    <row r="966" spans="1:9" x14ac:dyDescent="0.25">
      <c r="A966" s="32">
        <v>41257.728248517073</v>
      </c>
      <c r="B966">
        <v>44.16</v>
      </c>
      <c r="C966">
        <v>46.55</v>
      </c>
      <c r="D966" s="2">
        <f t="shared" si="215"/>
        <v>41257.728248517073</v>
      </c>
      <c r="E966" s="24">
        <f t="shared" si="205"/>
        <v>5.685771665223001</v>
      </c>
      <c r="F966" s="24"/>
      <c r="G966" s="24">
        <f t="shared" si="216"/>
        <v>5.685771665223001</v>
      </c>
      <c r="H966" s="2">
        <f t="shared" si="217"/>
        <v>-45.015290519877674</v>
      </c>
      <c r="I966" s="2">
        <f t="shared" si="218"/>
        <v>-47.451580020387361</v>
      </c>
    </row>
    <row r="967" spans="1:9" x14ac:dyDescent="0.25">
      <c r="A967" s="32">
        <v>41257.735192961518</v>
      </c>
      <c r="B967">
        <v>44.23</v>
      </c>
      <c r="C967">
        <v>46.62</v>
      </c>
      <c r="D967" s="2">
        <f t="shared" si="215"/>
        <v>41257.735192961518</v>
      </c>
      <c r="E967" s="24">
        <f t="shared" si="205"/>
        <v>5.6927161096682539</v>
      </c>
      <c r="F967" s="24"/>
      <c r="G967" s="24">
        <f t="shared" si="216"/>
        <v>5.6927161096682539</v>
      </c>
      <c r="H967" s="2">
        <f t="shared" si="217"/>
        <v>-45.086646279306827</v>
      </c>
      <c r="I967" s="2">
        <f t="shared" si="218"/>
        <v>-47.522935779816514</v>
      </c>
    </row>
    <row r="968" spans="1:9" x14ac:dyDescent="0.25">
      <c r="A968" s="32">
        <v>41257.742137405963</v>
      </c>
      <c r="B968">
        <v>44.34</v>
      </c>
      <c r="C968">
        <v>46.74</v>
      </c>
      <c r="D968" s="2">
        <f t="shared" si="215"/>
        <v>41257.742137405963</v>
      </c>
      <c r="E968" s="24">
        <f t="shared" si="205"/>
        <v>5.6996605541135068</v>
      </c>
      <c r="F968" s="24">
        <f t="shared" ref="F968" si="219">A968</f>
        <v>41257.742137405963</v>
      </c>
      <c r="G968" s="24">
        <f t="shared" si="216"/>
        <v>5.6996605541135068</v>
      </c>
      <c r="H968" s="2">
        <f t="shared" si="217"/>
        <v>-45.198776758409792</v>
      </c>
      <c r="I968" s="2">
        <f t="shared" si="218"/>
        <v>-47.645259938837924</v>
      </c>
    </row>
    <row r="969" spans="1:9" x14ac:dyDescent="0.25">
      <c r="A969" s="32">
        <v>41257.749081850408</v>
      </c>
      <c r="B969">
        <v>44.44</v>
      </c>
      <c r="C969">
        <v>46.81</v>
      </c>
      <c r="D969" s="2">
        <f t="shared" si="215"/>
        <v>41257.749081850408</v>
      </c>
      <c r="E969" s="24">
        <f t="shared" si="205"/>
        <v>5.7066049985587597</v>
      </c>
      <c r="F969" s="24"/>
      <c r="G969" s="24">
        <f t="shared" si="216"/>
        <v>5.7066049985587597</v>
      </c>
      <c r="H969" s="2">
        <f t="shared" si="217"/>
        <v>-45.300713557594293</v>
      </c>
      <c r="I969" s="2">
        <f t="shared" si="218"/>
        <v>-47.716615698267077</v>
      </c>
    </row>
    <row r="970" spans="1:9" x14ac:dyDescent="0.25">
      <c r="A970" s="32">
        <v>41257.756026294854</v>
      </c>
      <c r="B970">
        <v>44.53</v>
      </c>
      <c r="C970">
        <v>46.91</v>
      </c>
      <c r="D970" s="2">
        <f t="shared" si="215"/>
        <v>41257.756026294854</v>
      </c>
      <c r="E970" s="24">
        <f t="shared" si="205"/>
        <v>5.7135494430040126</v>
      </c>
      <c r="F970" s="24"/>
      <c r="G970" s="24">
        <f t="shared" si="216"/>
        <v>5.7135494430040126</v>
      </c>
      <c r="H970" s="2">
        <f t="shared" si="217"/>
        <v>-45.392456676860348</v>
      </c>
      <c r="I970" s="2">
        <f t="shared" si="218"/>
        <v>-47.818552497451577</v>
      </c>
    </row>
    <row r="971" spans="1:9" x14ac:dyDescent="0.25">
      <c r="A971" s="32">
        <v>41257.762970739292</v>
      </c>
      <c r="B971">
        <v>44.65</v>
      </c>
      <c r="C971">
        <v>47.04</v>
      </c>
      <c r="D971" s="2">
        <f t="shared" si="215"/>
        <v>41257.762970739292</v>
      </c>
      <c r="E971" s="24">
        <f t="shared" si="205"/>
        <v>5.7204938874419895</v>
      </c>
      <c r="F971" s="24"/>
      <c r="G971" s="24">
        <f t="shared" si="216"/>
        <v>5.7204938874419895</v>
      </c>
      <c r="H971" s="2">
        <f t="shared" si="217"/>
        <v>-45.514780835881751</v>
      </c>
      <c r="I971" s="2">
        <f t="shared" si="218"/>
        <v>-47.951070336391439</v>
      </c>
    </row>
    <row r="972" spans="1:9" x14ac:dyDescent="0.25">
      <c r="A972" s="32">
        <v>41257.769915183737</v>
      </c>
      <c r="B972">
        <v>44.74</v>
      </c>
      <c r="C972">
        <v>47.14</v>
      </c>
      <c r="D972" s="2">
        <f t="shared" si="215"/>
        <v>41257.769915183737</v>
      </c>
      <c r="E972" s="24">
        <f t="shared" si="205"/>
        <v>5.7274383318872424</v>
      </c>
      <c r="F972" s="24"/>
      <c r="G972" s="24">
        <f t="shared" si="216"/>
        <v>5.7274383318872424</v>
      </c>
      <c r="H972" s="2">
        <f t="shared" si="217"/>
        <v>-45.606523955147814</v>
      </c>
      <c r="I972" s="2">
        <f t="shared" si="218"/>
        <v>-48.053007135575946</v>
      </c>
    </row>
    <row r="973" spans="1:9" x14ac:dyDescent="0.25">
      <c r="A973" s="32">
        <v>41257.776859628182</v>
      </c>
      <c r="B973">
        <v>44.83</v>
      </c>
      <c r="C973">
        <v>47.22</v>
      </c>
      <c r="D973" s="2">
        <f t="shared" si="215"/>
        <v>41257.776859628182</v>
      </c>
      <c r="E973" s="24">
        <f t="shared" si="205"/>
        <v>5.7343827763324953</v>
      </c>
      <c r="F973" s="24"/>
      <c r="G973" s="24">
        <f t="shared" si="216"/>
        <v>5.7343827763324953</v>
      </c>
      <c r="H973" s="2">
        <f t="shared" si="217"/>
        <v>-45.698267074413863</v>
      </c>
      <c r="I973" s="2">
        <f t="shared" si="218"/>
        <v>-48.13455657492355</v>
      </c>
    </row>
    <row r="974" spans="1:9" x14ac:dyDescent="0.25">
      <c r="A974" s="32">
        <v>41257.783804072627</v>
      </c>
      <c r="B974">
        <v>44.93</v>
      </c>
      <c r="C974">
        <v>47.32</v>
      </c>
      <c r="D974" s="2">
        <f t="shared" si="215"/>
        <v>41257.783804072627</v>
      </c>
      <c r="E974" s="24">
        <f t="shared" si="205"/>
        <v>5.7413272207777482</v>
      </c>
      <c r="F974" s="24">
        <f t="shared" ref="F974" si="220">A974</f>
        <v>41257.783804072627</v>
      </c>
      <c r="G974" s="24">
        <f t="shared" si="216"/>
        <v>5.7413272207777482</v>
      </c>
      <c r="H974" s="2">
        <f t="shared" si="217"/>
        <v>-45.80020387359837</v>
      </c>
      <c r="I974" s="2">
        <f t="shared" si="218"/>
        <v>-48.236493374108051</v>
      </c>
    </row>
    <row r="975" spans="1:9" x14ac:dyDescent="0.25">
      <c r="A975" s="32">
        <v>41257.790748517073</v>
      </c>
      <c r="B975">
        <v>45.03</v>
      </c>
      <c r="C975">
        <v>47.44</v>
      </c>
      <c r="D975" s="2">
        <f t="shared" si="215"/>
        <v>41257.790748517073</v>
      </c>
      <c r="E975" s="24">
        <f t="shared" si="205"/>
        <v>5.748271665223001</v>
      </c>
      <c r="F975" s="24"/>
      <c r="G975" s="24">
        <f t="shared" si="216"/>
        <v>5.748271665223001</v>
      </c>
      <c r="H975" s="2">
        <f t="shared" si="217"/>
        <v>-45.902140672782878</v>
      </c>
      <c r="I975" s="2">
        <f t="shared" si="218"/>
        <v>-48.358817533129461</v>
      </c>
    </row>
    <row r="976" spans="1:9" x14ac:dyDescent="0.25">
      <c r="A976" s="32">
        <v>41257.797692961518</v>
      </c>
      <c r="B976">
        <v>45.12</v>
      </c>
      <c r="C976">
        <v>47.5</v>
      </c>
      <c r="D976" s="2">
        <f t="shared" si="215"/>
        <v>41257.797692961518</v>
      </c>
      <c r="E976" s="24">
        <f t="shared" si="205"/>
        <v>5.7552161096682539</v>
      </c>
      <c r="F976" s="24"/>
      <c r="G976" s="24">
        <f t="shared" si="216"/>
        <v>5.7552161096682539</v>
      </c>
      <c r="H976" s="2">
        <f t="shared" si="217"/>
        <v>-45.993883792048926</v>
      </c>
      <c r="I976" s="2">
        <f t="shared" si="218"/>
        <v>-48.419979612640162</v>
      </c>
    </row>
    <row r="977" spans="1:9" x14ac:dyDescent="0.25">
      <c r="A977" s="32">
        <v>41257.804637405963</v>
      </c>
      <c r="B977">
        <v>45.18</v>
      </c>
      <c r="C977">
        <v>47.58</v>
      </c>
      <c r="D977" s="2">
        <f t="shared" si="215"/>
        <v>41257.804637405963</v>
      </c>
      <c r="E977" s="24">
        <f t="shared" ref="E977:E1040" si="221">A977-$K$2</f>
        <v>5.7621605541135068</v>
      </c>
      <c r="F977" s="24"/>
      <c r="G977" s="24">
        <f t="shared" si="216"/>
        <v>5.7621605541135068</v>
      </c>
      <c r="H977" s="2">
        <f t="shared" si="217"/>
        <v>-46.055045871559635</v>
      </c>
      <c r="I977" s="2">
        <f t="shared" si="218"/>
        <v>-48.501529051987767</v>
      </c>
    </row>
    <row r="978" spans="1:9" x14ac:dyDescent="0.25">
      <c r="A978" s="32">
        <v>41257.811581850408</v>
      </c>
      <c r="B978">
        <v>45.18</v>
      </c>
      <c r="C978">
        <v>47.6</v>
      </c>
      <c r="D978" s="2">
        <f t="shared" si="215"/>
        <v>41257.811581850408</v>
      </c>
      <c r="E978" s="24">
        <f t="shared" si="221"/>
        <v>5.7691049985587597</v>
      </c>
      <c r="F978" s="24"/>
      <c r="G978" s="24">
        <f t="shared" si="216"/>
        <v>5.7691049985587597</v>
      </c>
      <c r="H978" s="2">
        <f t="shared" si="217"/>
        <v>-46.055045871559635</v>
      </c>
      <c r="I978" s="2">
        <f t="shared" si="218"/>
        <v>-48.52191641182467</v>
      </c>
    </row>
    <row r="979" spans="1:9" x14ac:dyDescent="0.25">
      <c r="A979" s="32">
        <v>41257.818526294854</v>
      </c>
      <c r="B979">
        <v>45.34</v>
      </c>
      <c r="C979">
        <v>47.75</v>
      </c>
      <c r="D979" s="2">
        <f t="shared" si="215"/>
        <v>41257.818526294854</v>
      </c>
      <c r="E979" s="24">
        <f t="shared" si="221"/>
        <v>5.7760494430040126</v>
      </c>
      <c r="F979" s="24"/>
      <c r="G979" s="24">
        <f t="shared" si="216"/>
        <v>5.7760494430040126</v>
      </c>
      <c r="H979" s="2">
        <f t="shared" si="217"/>
        <v>-46.218144750254844</v>
      </c>
      <c r="I979" s="2">
        <f t="shared" si="218"/>
        <v>-48.674821610601427</v>
      </c>
    </row>
    <row r="980" spans="1:9" x14ac:dyDescent="0.25">
      <c r="A980" s="32">
        <v>41257.825470739292</v>
      </c>
      <c r="B980">
        <v>45.35</v>
      </c>
      <c r="C980">
        <v>47.74</v>
      </c>
      <c r="D980" s="2">
        <f t="shared" si="215"/>
        <v>41257.825470739292</v>
      </c>
      <c r="E980" s="24">
        <f t="shared" si="221"/>
        <v>5.7829938874419895</v>
      </c>
      <c r="F980" s="24">
        <f t="shared" ref="F980" si="222">A980</f>
        <v>41257.825470739292</v>
      </c>
      <c r="G980" s="24">
        <f t="shared" si="216"/>
        <v>5.7829938874419895</v>
      </c>
      <c r="H980" s="2">
        <f t="shared" si="217"/>
        <v>-46.228338430173295</v>
      </c>
      <c r="I980" s="2">
        <f t="shared" si="218"/>
        <v>-48.664627930682983</v>
      </c>
    </row>
    <row r="981" spans="1:9" x14ac:dyDescent="0.25">
      <c r="A981" s="32">
        <v>41257.832415183737</v>
      </c>
      <c r="B981">
        <v>45.43</v>
      </c>
      <c r="C981">
        <v>47.82</v>
      </c>
      <c r="D981" s="2">
        <f t="shared" si="215"/>
        <v>41257.832415183737</v>
      </c>
      <c r="E981" s="24">
        <f t="shared" si="221"/>
        <v>5.7899383318872424</v>
      </c>
      <c r="F981" s="24"/>
      <c r="G981" s="24">
        <f t="shared" si="216"/>
        <v>5.7899383318872424</v>
      </c>
      <c r="H981" s="2">
        <f t="shared" si="217"/>
        <v>-46.3098878695209</v>
      </c>
      <c r="I981" s="2">
        <f t="shared" si="218"/>
        <v>-48.74617737003058</v>
      </c>
    </row>
    <row r="982" spans="1:9" x14ac:dyDescent="0.25">
      <c r="A982" s="32">
        <v>41257.839359628182</v>
      </c>
      <c r="B982">
        <v>45.48</v>
      </c>
      <c r="C982">
        <v>47.86</v>
      </c>
      <c r="D982" s="2">
        <f t="shared" si="215"/>
        <v>41257.839359628182</v>
      </c>
      <c r="E982" s="24">
        <f t="shared" si="221"/>
        <v>5.7968827763324953</v>
      </c>
      <c r="F982" s="24"/>
      <c r="G982" s="24">
        <f t="shared" si="216"/>
        <v>5.7968827763324953</v>
      </c>
      <c r="H982" s="2">
        <f t="shared" si="217"/>
        <v>-46.36085626911315</v>
      </c>
      <c r="I982" s="2">
        <f t="shared" si="218"/>
        <v>-48.786952089704386</v>
      </c>
    </row>
    <row r="983" spans="1:9" x14ac:dyDescent="0.25">
      <c r="A983" s="32">
        <v>41257.846304072627</v>
      </c>
      <c r="B983">
        <v>45.62</v>
      </c>
      <c r="C983">
        <v>47.99</v>
      </c>
      <c r="D983" s="2">
        <f t="shared" si="215"/>
        <v>41257.846304072627</v>
      </c>
      <c r="E983" s="24">
        <f t="shared" si="221"/>
        <v>5.8038272207777482</v>
      </c>
      <c r="F983" s="24"/>
      <c r="G983" s="24">
        <f t="shared" si="216"/>
        <v>5.8038272207777482</v>
      </c>
      <c r="H983" s="2">
        <f t="shared" si="217"/>
        <v>-46.503567787971456</v>
      </c>
      <c r="I983" s="2">
        <f t="shared" si="218"/>
        <v>-48.91946992864424</v>
      </c>
    </row>
    <row r="984" spans="1:9" x14ac:dyDescent="0.25">
      <c r="A984" s="32">
        <v>41257.853248517073</v>
      </c>
      <c r="B984">
        <v>45.76</v>
      </c>
      <c r="C984">
        <v>48.12</v>
      </c>
      <c r="D984" s="2">
        <f t="shared" si="215"/>
        <v>41257.853248517073</v>
      </c>
      <c r="E984" s="24">
        <f t="shared" si="221"/>
        <v>5.810771665223001</v>
      </c>
      <c r="F984" s="24"/>
      <c r="G984" s="24">
        <f t="shared" si="216"/>
        <v>5.810771665223001</v>
      </c>
      <c r="H984" s="2">
        <f t="shared" si="217"/>
        <v>-46.646279306829761</v>
      </c>
      <c r="I984" s="2">
        <f t="shared" si="218"/>
        <v>-49.051987767584095</v>
      </c>
    </row>
    <row r="985" spans="1:9" x14ac:dyDescent="0.25">
      <c r="A985" s="32">
        <v>41257.860192961518</v>
      </c>
      <c r="B985">
        <v>45.88</v>
      </c>
      <c r="C985">
        <v>48.24</v>
      </c>
      <c r="D985" s="2">
        <f t="shared" si="215"/>
        <v>41257.860192961518</v>
      </c>
      <c r="E985" s="24">
        <f t="shared" si="221"/>
        <v>5.8177161096682539</v>
      </c>
      <c r="F985" s="24"/>
      <c r="G985" s="24">
        <f t="shared" si="216"/>
        <v>5.8177161096682539</v>
      </c>
      <c r="H985" s="2">
        <f t="shared" si="217"/>
        <v>-46.768603465851179</v>
      </c>
      <c r="I985" s="2">
        <f t="shared" si="218"/>
        <v>-49.174311926605505</v>
      </c>
    </row>
    <row r="986" spans="1:9" x14ac:dyDescent="0.25">
      <c r="A986" s="32">
        <v>41257.867137405963</v>
      </c>
      <c r="B986">
        <v>46.02</v>
      </c>
      <c r="C986">
        <v>48.36</v>
      </c>
      <c r="D986" s="2">
        <f t="shared" si="215"/>
        <v>41257.867137405963</v>
      </c>
      <c r="E986" s="24">
        <f t="shared" si="221"/>
        <v>5.8246605541135068</v>
      </c>
      <c r="F986" s="24">
        <f t="shared" ref="F986" si="223">A986</f>
        <v>41257.867137405963</v>
      </c>
      <c r="G986" s="24">
        <f t="shared" si="216"/>
        <v>5.8246605541135068</v>
      </c>
      <c r="H986" s="2">
        <f t="shared" si="217"/>
        <v>-46.911314984709485</v>
      </c>
      <c r="I986" s="2">
        <f t="shared" si="218"/>
        <v>-49.296636085626915</v>
      </c>
    </row>
    <row r="987" spans="1:9" x14ac:dyDescent="0.25">
      <c r="A987" s="32">
        <v>41257.874081850408</v>
      </c>
      <c r="B987">
        <v>46.13</v>
      </c>
      <c r="C987">
        <v>48.48</v>
      </c>
      <c r="D987" s="2">
        <f t="shared" si="215"/>
        <v>41257.874081850408</v>
      </c>
      <c r="E987" s="24">
        <f t="shared" si="221"/>
        <v>5.8316049985587597</v>
      </c>
      <c r="F987" s="24"/>
      <c r="G987" s="24">
        <f t="shared" si="216"/>
        <v>5.8316049985587597</v>
      </c>
      <c r="H987" s="2">
        <f t="shared" si="217"/>
        <v>-47.023445463812436</v>
      </c>
      <c r="I987" s="2">
        <f t="shared" si="218"/>
        <v>-49.418960244648318</v>
      </c>
    </row>
    <row r="988" spans="1:9" x14ac:dyDescent="0.25">
      <c r="A988" s="32">
        <v>41257.881026294854</v>
      </c>
      <c r="B988">
        <v>46.22</v>
      </c>
      <c r="C988">
        <v>48.56</v>
      </c>
      <c r="D988" s="2">
        <f t="shared" si="215"/>
        <v>41257.881026294854</v>
      </c>
      <c r="E988" s="24">
        <f t="shared" si="221"/>
        <v>5.8385494430040126</v>
      </c>
      <c r="F988" s="24"/>
      <c r="G988" s="24">
        <f t="shared" si="216"/>
        <v>5.8385494430040126</v>
      </c>
      <c r="H988" s="2">
        <f t="shared" si="217"/>
        <v>-47.115188583078492</v>
      </c>
      <c r="I988" s="2">
        <f t="shared" si="218"/>
        <v>-49.500509683995922</v>
      </c>
    </row>
    <row r="989" spans="1:9" x14ac:dyDescent="0.25">
      <c r="A989" s="32">
        <v>41257.887970739292</v>
      </c>
      <c r="B989">
        <v>46.37</v>
      </c>
      <c r="C989">
        <v>48.71</v>
      </c>
      <c r="D989" s="2">
        <f t="shared" si="215"/>
        <v>41257.887970739292</v>
      </c>
      <c r="E989" s="24">
        <f t="shared" si="221"/>
        <v>5.8454938874419895</v>
      </c>
      <c r="F989" s="24"/>
      <c r="G989" s="24">
        <f t="shared" si="216"/>
        <v>5.8454938874419895</v>
      </c>
      <c r="H989" s="2">
        <f t="shared" si="217"/>
        <v>-47.268093781855249</v>
      </c>
      <c r="I989" s="2">
        <f t="shared" si="218"/>
        <v>-49.65341488277268</v>
      </c>
    </row>
    <row r="990" spans="1:9" x14ac:dyDescent="0.25">
      <c r="A990" s="32">
        <v>41257.894915183737</v>
      </c>
      <c r="B990">
        <v>46.47</v>
      </c>
      <c r="C990">
        <v>48.82</v>
      </c>
      <c r="D990" s="2">
        <f t="shared" si="215"/>
        <v>41257.894915183737</v>
      </c>
      <c r="E990" s="24">
        <f t="shared" si="221"/>
        <v>5.8524383318872424</v>
      </c>
      <c r="F990" s="24"/>
      <c r="G990" s="24">
        <f t="shared" si="216"/>
        <v>5.8524383318872424</v>
      </c>
      <c r="H990" s="2">
        <f t="shared" si="217"/>
        <v>-47.370030581039757</v>
      </c>
      <c r="I990" s="2">
        <f t="shared" si="218"/>
        <v>-49.765545361875638</v>
      </c>
    </row>
    <row r="991" spans="1:9" x14ac:dyDescent="0.25">
      <c r="A991" s="32">
        <v>41257.901859628182</v>
      </c>
      <c r="B991">
        <v>46.56</v>
      </c>
      <c r="C991">
        <v>48.94</v>
      </c>
      <c r="D991" s="2">
        <f t="shared" si="215"/>
        <v>41257.901859628182</v>
      </c>
      <c r="E991" s="24">
        <f t="shared" si="221"/>
        <v>5.8593827763324953</v>
      </c>
      <c r="F991" s="24"/>
      <c r="G991" s="24">
        <f t="shared" si="216"/>
        <v>5.8593827763324953</v>
      </c>
      <c r="H991" s="2">
        <f t="shared" si="217"/>
        <v>-47.461773700305812</v>
      </c>
      <c r="I991" s="2">
        <f t="shared" si="218"/>
        <v>-49.887869520897041</v>
      </c>
    </row>
    <row r="992" spans="1:9" x14ac:dyDescent="0.25">
      <c r="A992" s="32">
        <v>41257.908804072627</v>
      </c>
      <c r="B992">
        <v>46.7</v>
      </c>
      <c r="C992">
        <v>49.04</v>
      </c>
      <c r="D992" s="2">
        <f t="shared" si="215"/>
        <v>41257.908804072627</v>
      </c>
      <c r="E992" s="24">
        <f t="shared" si="221"/>
        <v>5.8663272207777482</v>
      </c>
      <c r="F992" s="24">
        <f t="shared" ref="F992" si="224">A992</f>
        <v>41257.908804072627</v>
      </c>
      <c r="G992" s="24">
        <f t="shared" si="216"/>
        <v>5.8663272207777482</v>
      </c>
      <c r="H992" s="2">
        <f t="shared" si="217"/>
        <v>-47.604485219164125</v>
      </c>
      <c r="I992" s="2">
        <f t="shared" si="218"/>
        <v>-49.989806320081549</v>
      </c>
    </row>
    <row r="993" spans="1:9" x14ac:dyDescent="0.25">
      <c r="A993" s="32">
        <v>41257.915748517073</v>
      </c>
      <c r="B993">
        <v>46.83</v>
      </c>
      <c r="C993">
        <v>49.2</v>
      </c>
      <c r="D993" s="2">
        <f t="shared" si="215"/>
        <v>41257.915748517073</v>
      </c>
      <c r="E993" s="24">
        <f t="shared" si="221"/>
        <v>5.873271665223001</v>
      </c>
      <c r="F993" s="24"/>
      <c r="G993" s="24">
        <f t="shared" si="216"/>
        <v>5.873271665223001</v>
      </c>
      <c r="H993" s="2">
        <f t="shared" si="217"/>
        <v>-47.737003058103973</v>
      </c>
      <c r="I993" s="2">
        <f t="shared" si="218"/>
        <v>-50.152905198776764</v>
      </c>
    </row>
    <row r="994" spans="1:9" x14ac:dyDescent="0.25">
      <c r="A994" s="32">
        <v>41257.922692961518</v>
      </c>
      <c r="B994">
        <v>46.94</v>
      </c>
      <c r="C994">
        <v>49.31</v>
      </c>
      <c r="D994" s="2">
        <f t="shared" si="215"/>
        <v>41257.922692961518</v>
      </c>
      <c r="E994" s="24">
        <f t="shared" si="221"/>
        <v>5.8802161096682539</v>
      </c>
      <c r="F994" s="24"/>
      <c r="G994" s="24">
        <f t="shared" si="216"/>
        <v>5.8802161096682539</v>
      </c>
      <c r="H994" s="2">
        <f t="shared" si="217"/>
        <v>-47.849133537206932</v>
      </c>
      <c r="I994" s="2">
        <f t="shared" si="218"/>
        <v>-50.265035677879716</v>
      </c>
    </row>
    <row r="995" spans="1:9" x14ac:dyDescent="0.25">
      <c r="A995" s="32">
        <v>41257.929637405963</v>
      </c>
      <c r="B995">
        <v>47.08</v>
      </c>
      <c r="C995">
        <v>49.42</v>
      </c>
      <c r="D995" s="2">
        <f t="shared" si="215"/>
        <v>41257.929637405963</v>
      </c>
      <c r="E995" s="24">
        <f t="shared" si="221"/>
        <v>5.8871605541135068</v>
      </c>
      <c r="F995" s="24"/>
      <c r="G995" s="24">
        <f t="shared" si="216"/>
        <v>5.8871605541135068</v>
      </c>
      <c r="H995" s="2">
        <f t="shared" si="217"/>
        <v>-47.991845056065237</v>
      </c>
      <c r="I995" s="2">
        <f t="shared" si="218"/>
        <v>-50.377166156982675</v>
      </c>
    </row>
    <row r="996" spans="1:9" x14ac:dyDescent="0.25">
      <c r="A996" s="32">
        <v>41257.936581850408</v>
      </c>
      <c r="B996">
        <v>47.18</v>
      </c>
      <c r="C996">
        <v>49.52</v>
      </c>
      <c r="D996" s="2">
        <f t="shared" si="215"/>
        <v>41257.936581850408</v>
      </c>
      <c r="E996" s="24">
        <f t="shared" si="221"/>
        <v>5.8941049985587597</v>
      </c>
      <c r="F996" s="24"/>
      <c r="G996" s="24">
        <f t="shared" si="216"/>
        <v>5.8941049985587597</v>
      </c>
      <c r="H996" s="2">
        <f t="shared" si="217"/>
        <v>-48.093781855249745</v>
      </c>
      <c r="I996" s="2">
        <f t="shared" si="218"/>
        <v>-50.479102956167182</v>
      </c>
    </row>
    <row r="997" spans="1:9" x14ac:dyDescent="0.25">
      <c r="A997" s="32">
        <v>41257.943526294854</v>
      </c>
      <c r="B997">
        <v>47.29</v>
      </c>
      <c r="C997">
        <v>49.66</v>
      </c>
      <c r="D997" s="2">
        <f t="shared" si="215"/>
        <v>41257.943526294854</v>
      </c>
      <c r="E997" s="24">
        <f t="shared" si="221"/>
        <v>5.9010494430040126</v>
      </c>
      <c r="F997" s="24"/>
      <c r="G997" s="24">
        <f t="shared" si="216"/>
        <v>5.9010494430040126</v>
      </c>
      <c r="H997" s="2">
        <f t="shared" si="217"/>
        <v>-48.205912334352703</v>
      </c>
      <c r="I997" s="2">
        <f t="shared" si="218"/>
        <v>-50.621814475025481</v>
      </c>
    </row>
    <row r="998" spans="1:9" x14ac:dyDescent="0.25">
      <c r="A998" s="32">
        <v>41257.950470739292</v>
      </c>
      <c r="B998">
        <v>47.42</v>
      </c>
      <c r="C998">
        <v>49.8</v>
      </c>
      <c r="D998" s="2">
        <f t="shared" si="215"/>
        <v>41257.950470739292</v>
      </c>
      <c r="E998" s="24">
        <f t="shared" si="221"/>
        <v>5.9079938874419895</v>
      </c>
      <c r="F998" s="24">
        <f t="shared" ref="F998" si="225">A998</f>
        <v>41257.950470739292</v>
      </c>
      <c r="G998" s="24">
        <f t="shared" si="216"/>
        <v>5.9079938874419895</v>
      </c>
      <c r="H998" s="2">
        <f t="shared" si="217"/>
        <v>-48.338430173292558</v>
      </c>
      <c r="I998" s="2">
        <f t="shared" si="218"/>
        <v>-50.764525993883787</v>
      </c>
    </row>
    <row r="999" spans="1:9" x14ac:dyDescent="0.25">
      <c r="A999" s="32">
        <v>41257.957415183737</v>
      </c>
      <c r="B999">
        <v>47.54</v>
      </c>
      <c r="C999">
        <v>49.9</v>
      </c>
      <c r="D999" s="2">
        <f t="shared" si="215"/>
        <v>41257.957415183737</v>
      </c>
      <c r="E999" s="24">
        <f t="shared" si="221"/>
        <v>5.9149383318872424</v>
      </c>
      <c r="F999" s="24"/>
      <c r="G999" s="24">
        <f t="shared" si="216"/>
        <v>5.9149383318872424</v>
      </c>
      <c r="H999" s="2">
        <f t="shared" si="217"/>
        <v>-48.460754332313968</v>
      </c>
      <c r="I999" s="2">
        <f t="shared" si="218"/>
        <v>-50.866462793068294</v>
      </c>
    </row>
    <row r="1000" spans="1:9" x14ac:dyDescent="0.25">
      <c r="A1000" s="32">
        <v>41257.964359628182</v>
      </c>
      <c r="B1000">
        <v>47.66</v>
      </c>
      <c r="C1000">
        <v>50.02</v>
      </c>
      <c r="D1000" s="2">
        <f t="shared" si="215"/>
        <v>41257.964359628182</v>
      </c>
      <c r="E1000" s="24">
        <f t="shared" si="221"/>
        <v>5.9218827763324953</v>
      </c>
      <c r="F1000" s="24"/>
      <c r="G1000" s="24">
        <f t="shared" si="216"/>
        <v>5.9218827763324953</v>
      </c>
      <c r="H1000" s="2">
        <f t="shared" si="217"/>
        <v>-48.583078491335371</v>
      </c>
      <c r="I1000" s="2">
        <f t="shared" si="218"/>
        <v>-50.988786952089711</v>
      </c>
    </row>
    <row r="1001" spans="1:9" x14ac:dyDescent="0.25">
      <c r="A1001" s="32">
        <v>41257.971304072627</v>
      </c>
      <c r="B1001">
        <v>47.74</v>
      </c>
      <c r="C1001">
        <v>50.11</v>
      </c>
      <c r="D1001" s="2">
        <f t="shared" si="215"/>
        <v>41257.971304072627</v>
      </c>
      <c r="E1001" s="24">
        <f t="shared" si="221"/>
        <v>5.9288272207777482</v>
      </c>
      <c r="F1001" s="24"/>
      <c r="G1001" s="24">
        <f t="shared" si="216"/>
        <v>5.9288272207777482</v>
      </c>
      <c r="H1001" s="2">
        <f t="shared" si="217"/>
        <v>-48.664627930682983</v>
      </c>
      <c r="I1001" s="2">
        <f t="shared" si="218"/>
        <v>-51.08053007135576</v>
      </c>
    </row>
    <row r="1002" spans="1:9" x14ac:dyDescent="0.25">
      <c r="A1002" s="32">
        <v>41257.978248517073</v>
      </c>
      <c r="B1002">
        <v>47.85</v>
      </c>
      <c r="C1002">
        <v>50.23</v>
      </c>
      <c r="D1002" s="2">
        <f t="shared" si="215"/>
        <v>41257.978248517073</v>
      </c>
      <c r="E1002" s="24">
        <f t="shared" si="221"/>
        <v>5.935771665223001</v>
      </c>
      <c r="F1002" s="24"/>
      <c r="G1002" s="24">
        <f t="shared" si="216"/>
        <v>5.935771665223001</v>
      </c>
      <c r="H1002" s="2">
        <f t="shared" si="217"/>
        <v>-48.776758409785934</v>
      </c>
      <c r="I1002" s="2">
        <f t="shared" si="218"/>
        <v>-51.202854230377163</v>
      </c>
    </row>
    <row r="1003" spans="1:9" x14ac:dyDescent="0.25">
      <c r="A1003" s="32">
        <v>41257.985192961518</v>
      </c>
      <c r="B1003">
        <v>47.97</v>
      </c>
      <c r="C1003">
        <v>50.33</v>
      </c>
      <c r="D1003" s="2">
        <f t="shared" si="215"/>
        <v>41257.985192961518</v>
      </c>
      <c r="E1003" s="24">
        <f t="shared" si="221"/>
        <v>5.9427161096682539</v>
      </c>
      <c r="F1003" s="24"/>
      <c r="G1003" s="24">
        <f t="shared" si="216"/>
        <v>5.9427161096682539</v>
      </c>
      <c r="H1003" s="2">
        <f t="shared" si="217"/>
        <v>-48.899082568807337</v>
      </c>
      <c r="I1003" s="2">
        <f t="shared" si="218"/>
        <v>-51.30479102956167</v>
      </c>
    </row>
    <row r="1004" spans="1:9" x14ac:dyDescent="0.25">
      <c r="A1004" s="32">
        <v>41257.992137405963</v>
      </c>
      <c r="B1004">
        <v>48.07</v>
      </c>
      <c r="C1004">
        <v>50.44</v>
      </c>
      <c r="D1004" s="2">
        <f t="shared" si="215"/>
        <v>41257.992137405963</v>
      </c>
      <c r="E1004" s="24">
        <f t="shared" si="221"/>
        <v>5.9496605541135068</v>
      </c>
      <c r="F1004" s="24">
        <f t="shared" ref="F1004" si="226">A1004</f>
        <v>41257.992137405963</v>
      </c>
      <c r="G1004" s="24">
        <f t="shared" si="216"/>
        <v>5.9496605541135068</v>
      </c>
      <c r="H1004" s="2">
        <f t="shared" si="217"/>
        <v>-49.001019367991844</v>
      </c>
      <c r="I1004" s="2">
        <f t="shared" si="218"/>
        <v>-51.416921508664629</v>
      </c>
    </row>
    <row r="1005" spans="1:9" x14ac:dyDescent="0.25">
      <c r="A1005" s="32">
        <v>41257.999081850408</v>
      </c>
      <c r="B1005">
        <v>48.18</v>
      </c>
      <c r="C1005">
        <v>50.55</v>
      </c>
      <c r="D1005" s="2">
        <f t="shared" si="215"/>
        <v>41257.999081850408</v>
      </c>
      <c r="E1005" s="24">
        <f t="shared" si="221"/>
        <v>5.9566049985587597</v>
      </c>
      <c r="F1005" s="24"/>
      <c r="G1005" s="24">
        <f t="shared" si="216"/>
        <v>5.9566049985587597</v>
      </c>
      <c r="H1005" s="2">
        <f t="shared" si="217"/>
        <v>-49.113149847094803</v>
      </c>
      <c r="I1005" s="2">
        <f t="shared" si="218"/>
        <v>-51.529051987767581</v>
      </c>
    </row>
    <row r="1006" spans="1:9" x14ac:dyDescent="0.25">
      <c r="A1006" s="32">
        <v>41258.006026294854</v>
      </c>
      <c r="B1006">
        <v>48.28</v>
      </c>
      <c r="C1006">
        <v>50.65</v>
      </c>
      <c r="D1006" s="2">
        <f t="shared" si="215"/>
        <v>41258.006026294854</v>
      </c>
      <c r="E1006" s="24">
        <f t="shared" si="221"/>
        <v>5.9635494430040126</v>
      </c>
      <c r="F1006" s="24"/>
      <c r="G1006" s="24">
        <f t="shared" si="216"/>
        <v>5.9635494430040126</v>
      </c>
      <c r="H1006" s="2">
        <f t="shared" si="217"/>
        <v>-49.21508664627931</v>
      </c>
      <c r="I1006" s="2">
        <f t="shared" si="218"/>
        <v>-51.630988786952088</v>
      </c>
    </row>
    <row r="1007" spans="1:9" x14ac:dyDescent="0.25">
      <c r="A1007" s="32">
        <v>41258.012970739292</v>
      </c>
      <c r="B1007">
        <v>48.24</v>
      </c>
      <c r="C1007">
        <v>50.61</v>
      </c>
      <c r="D1007" s="2">
        <f t="shared" si="215"/>
        <v>41258.012970739292</v>
      </c>
      <c r="E1007" s="24">
        <f t="shared" si="221"/>
        <v>5.9704938874419895</v>
      </c>
      <c r="F1007" s="24"/>
      <c r="G1007" s="24">
        <f t="shared" si="216"/>
        <v>5.9704938874419895</v>
      </c>
      <c r="H1007" s="2">
        <f t="shared" si="217"/>
        <v>-49.174311926605505</v>
      </c>
      <c r="I1007" s="2">
        <f t="shared" si="218"/>
        <v>-51.590214067278289</v>
      </c>
    </row>
    <row r="1008" spans="1:9" x14ac:dyDescent="0.25">
      <c r="A1008" s="32">
        <v>41258.019915183737</v>
      </c>
      <c r="B1008">
        <v>48.39</v>
      </c>
      <c r="C1008">
        <v>50.73</v>
      </c>
      <c r="D1008" s="2">
        <f t="shared" si="215"/>
        <v>41258.019915183737</v>
      </c>
      <c r="E1008" s="24">
        <f t="shared" si="221"/>
        <v>5.9774383318872424</v>
      </c>
      <c r="F1008" s="24"/>
      <c r="G1008" s="24">
        <f t="shared" si="216"/>
        <v>5.9774383318872424</v>
      </c>
      <c r="H1008" s="2">
        <f t="shared" si="217"/>
        <v>-49.327217125382262</v>
      </c>
      <c r="I1008" s="2">
        <f t="shared" si="218"/>
        <v>-51.712538226299692</v>
      </c>
    </row>
    <row r="1009" spans="1:9" x14ac:dyDescent="0.25">
      <c r="A1009" s="32">
        <v>41258.026859628182</v>
      </c>
      <c r="B1009">
        <v>48.48</v>
      </c>
      <c r="C1009">
        <v>50.83</v>
      </c>
      <c r="D1009" s="2">
        <f t="shared" si="215"/>
        <v>41258.026859628182</v>
      </c>
      <c r="E1009" s="24">
        <f t="shared" si="221"/>
        <v>5.9843827763324953</v>
      </c>
      <c r="F1009" s="24"/>
      <c r="G1009" s="24">
        <f t="shared" si="216"/>
        <v>5.9843827763324953</v>
      </c>
      <c r="H1009" s="2">
        <f t="shared" si="217"/>
        <v>-49.418960244648318</v>
      </c>
      <c r="I1009" s="2">
        <f t="shared" si="218"/>
        <v>-51.814475025484199</v>
      </c>
    </row>
    <row r="1010" spans="1:9" x14ac:dyDescent="0.25">
      <c r="A1010" s="32">
        <v>41258.033804072627</v>
      </c>
      <c r="B1010">
        <v>48.59</v>
      </c>
      <c r="C1010">
        <v>50.94</v>
      </c>
      <c r="D1010" s="2">
        <f t="shared" si="215"/>
        <v>41258.033804072627</v>
      </c>
      <c r="E1010" s="24">
        <f t="shared" si="221"/>
        <v>5.9913272207777482</v>
      </c>
      <c r="F1010" s="24">
        <f t="shared" ref="F1010" si="227">A1010</f>
        <v>41258.033804072627</v>
      </c>
      <c r="G1010" s="24">
        <f t="shared" si="216"/>
        <v>5.9913272207777482</v>
      </c>
      <c r="H1010" s="2">
        <f t="shared" si="217"/>
        <v>-49.531090723751277</v>
      </c>
      <c r="I1010" s="2">
        <f t="shared" si="218"/>
        <v>-51.926605504587151</v>
      </c>
    </row>
    <row r="1011" spans="1:9" x14ac:dyDescent="0.25">
      <c r="A1011" s="32">
        <v>41258.040748517073</v>
      </c>
      <c r="B1011">
        <v>48.67</v>
      </c>
      <c r="C1011">
        <v>51.03</v>
      </c>
      <c r="D1011" s="2">
        <f t="shared" si="215"/>
        <v>41258.040748517073</v>
      </c>
      <c r="E1011" s="24">
        <f t="shared" si="221"/>
        <v>5.998271665223001</v>
      </c>
      <c r="F1011" s="24"/>
      <c r="G1011" s="24">
        <f t="shared" si="216"/>
        <v>5.998271665223001</v>
      </c>
      <c r="H1011" s="2">
        <f t="shared" si="217"/>
        <v>-49.612640163098881</v>
      </c>
      <c r="I1011" s="2">
        <f t="shared" si="218"/>
        <v>-52.018348623853214</v>
      </c>
    </row>
    <row r="1012" spans="1:9" x14ac:dyDescent="0.25">
      <c r="A1012" s="32">
        <v>41258.047692961518</v>
      </c>
      <c r="B1012">
        <v>48.81</v>
      </c>
      <c r="C1012">
        <v>51.16</v>
      </c>
      <c r="D1012" s="2">
        <f t="shared" si="215"/>
        <v>41258.047692961518</v>
      </c>
      <c r="E1012" s="24">
        <f t="shared" si="221"/>
        <v>6.0052161096682539</v>
      </c>
      <c r="F1012" s="24"/>
      <c r="G1012" s="24">
        <f t="shared" si="216"/>
        <v>6.0052161096682539</v>
      </c>
      <c r="H1012" s="2">
        <f t="shared" si="217"/>
        <v>-49.755351681957187</v>
      </c>
      <c r="I1012" s="2">
        <f t="shared" si="218"/>
        <v>-52.150866462793068</v>
      </c>
    </row>
    <row r="1013" spans="1:9" x14ac:dyDescent="0.25">
      <c r="A1013" s="32">
        <v>41258.054637405963</v>
      </c>
      <c r="B1013">
        <v>48.9</v>
      </c>
      <c r="C1013">
        <v>51.27</v>
      </c>
      <c r="D1013" s="2">
        <f t="shared" si="215"/>
        <v>41258.054637405963</v>
      </c>
      <c r="E1013" s="24">
        <f t="shared" si="221"/>
        <v>6.0121605541135068</v>
      </c>
      <c r="F1013" s="24"/>
      <c r="G1013" s="24">
        <f t="shared" si="216"/>
        <v>6.0121605541135068</v>
      </c>
      <c r="H1013" s="2">
        <f t="shared" si="217"/>
        <v>-49.847094801223243</v>
      </c>
      <c r="I1013" s="2">
        <f t="shared" si="218"/>
        <v>-52.262996941896027</v>
      </c>
    </row>
    <row r="1014" spans="1:9" x14ac:dyDescent="0.25">
      <c r="A1014" s="32">
        <v>41258.061581850408</v>
      </c>
      <c r="B1014">
        <v>49.02</v>
      </c>
      <c r="C1014">
        <v>51.38</v>
      </c>
      <c r="D1014" s="2">
        <f t="shared" si="215"/>
        <v>41258.061581850408</v>
      </c>
      <c r="E1014" s="24">
        <f t="shared" si="221"/>
        <v>6.0191049985587597</v>
      </c>
      <c r="F1014" s="24"/>
      <c r="G1014" s="24">
        <f t="shared" si="216"/>
        <v>6.0191049985587597</v>
      </c>
      <c r="H1014" s="2">
        <f t="shared" si="217"/>
        <v>-49.969418960244653</v>
      </c>
      <c r="I1014" s="2">
        <f t="shared" si="218"/>
        <v>-52.375127420998986</v>
      </c>
    </row>
    <row r="1015" spans="1:9" x14ac:dyDescent="0.25">
      <c r="A1015" s="32">
        <v>41258.068526294854</v>
      </c>
      <c r="B1015">
        <v>49.14</v>
      </c>
      <c r="C1015">
        <v>51.48</v>
      </c>
      <c r="D1015" s="2">
        <f t="shared" si="215"/>
        <v>41258.068526294854</v>
      </c>
      <c r="E1015" s="24">
        <f t="shared" si="221"/>
        <v>6.0260494430040126</v>
      </c>
      <c r="F1015" s="24"/>
      <c r="G1015" s="24">
        <f t="shared" si="216"/>
        <v>6.0260494430040126</v>
      </c>
      <c r="H1015" s="2">
        <f t="shared" si="217"/>
        <v>-50.091743119266056</v>
      </c>
      <c r="I1015" s="2">
        <f t="shared" si="218"/>
        <v>-52.477064220183486</v>
      </c>
    </row>
    <row r="1016" spans="1:9" x14ac:dyDescent="0.25">
      <c r="A1016" s="32">
        <v>41258.075470739292</v>
      </c>
      <c r="B1016">
        <v>49.22</v>
      </c>
      <c r="C1016">
        <v>51.6</v>
      </c>
      <c r="D1016" s="2">
        <f t="shared" si="215"/>
        <v>41258.075470739292</v>
      </c>
      <c r="E1016" s="24">
        <f t="shared" si="221"/>
        <v>6.0329938874419895</v>
      </c>
      <c r="F1016" s="24">
        <f t="shared" ref="F1016" si="228">A1016</f>
        <v>41258.075470739292</v>
      </c>
      <c r="G1016" s="24">
        <f t="shared" si="216"/>
        <v>6.0329938874419895</v>
      </c>
      <c r="H1016" s="2">
        <f t="shared" si="217"/>
        <v>-50.17329255861366</v>
      </c>
      <c r="I1016" s="2">
        <f t="shared" si="218"/>
        <v>-52.599388379204896</v>
      </c>
    </row>
    <row r="1017" spans="1:9" x14ac:dyDescent="0.25">
      <c r="A1017" s="32">
        <v>41258.082415183737</v>
      </c>
      <c r="B1017">
        <v>49.33</v>
      </c>
      <c r="C1017">
        <v>51.7</v>
      </c>
      <c r="D1017" s="2">
        <f t="shared" si="215"/>
        <v>41258.082415183737</v>
      </c>
      <c r="E1017" s="24">
        <f t="shared" si="221"/>
        <v>6.0399383318872424</v>
      </c>
      <c r="F1017" s="24"/>
      <c r="G1017" s="24">
        <f t="shared" si="216"/>
        <v>6.0399383318872424</v>
      </c>
      <c r="H1017" s="2">
        <f t="shared" si="217"/>
        <v>-50.285423037716612</v>
      </c>
      <c r="I1017" s="2">
        <f t="shared" si="218"/>
        <v>-52.701325178389403</v>
      </c>
    </row>
    <row r="1018" spans="1:9" x14ac:dyDescent="0.25">
      <c r="A1018" s="32">
        <v>41258.089359628182</v>
      </c>
      <c r="B1018">
        <v>49.45</v>
      </c>
      <c r="C1018">
        <v>51.8</v>
      </c>
      <c r="D1018" s="2">
        <f t="shared" si="215"/>
        <v>41258.089359628182</v>
      </c>
      <c r="E1018" s="24">
        <f t="shared" si="221"/>
        <v>6.0468827763324953</v>
      </c>
      <c r="F1018" s="24"/>
      <c r="G1018" s="24">
        <f t="shared" si="216"/>
        <v>6.0468827763324953</v>
      </c>
      <c r="H1018" s="2">
        <f t="shared" si="217"/>
        <v>-50.407747196738029</v>
      </c>
      <c r="I1018" s="2">
        <f t="shared" si="218"/>
        <v>-52.803261977573904</v>
      </c>
    </row>
    <row r="1019" spans="1:9" x14ac:dyDescent="0.25">
      <c r="A1019" s="32">
        <v>41258.096304072627</v>
      </c>
      <c r="B1019">
        <v>49.55</v>
      </c>
      <c r="C1019">
        <v>51.93</v>
      </c>
      <c r="D1019" s="2">
        <f t="shared" si="215"/>
        <v>41258.096304072627</v>
      </c>
      <c r="E1019" s="24">
        <f t="shared" si="221"/>
        <v>6.0538272207777482</v>
      </c>
      <c r="F1019" s="24"/>
      <c r="G1019" s="24">
        <f t="shared" si="216"/>
        <v>6.0538272207777482</v>
      </c>
      <c r="H1019" s="2">
        <f t="shared" si="217"/>
        <v>-50.509683995922529</v>
      </c>
      <c r="I1019" s="2">
        <f t="shared" si="218"/>
        <v>-52.935779816513765</v>
      </c>
    </row>
    <row r="1020" spans="1:9" x14ac:dyDescent="0.25">
      <c r="A1020" s="32">
        <v>41258.103248517073</v>
      </c>
      <c r="B1020">
        <v>49.64</v>
      </c>
      <c r="C1020">
        <v>52.01</v>
      </c>
      <c r="D1020" s="2">
        <f t="shared" si="215"/>
        <v>41258.103248517073</v>
      </c>
      <c r="E1020" s="24">
        <f t="shared" si="221"/>
        <v>6.060771665223001</v>
      </c>
      <c r="F1020" s="24"/>
      <c r="G1020" s="24">
        <f t="shared" si="216"/>
        <v>6.060771665223001</v>
      </c>
      <c r="H1020" s="2">
        <f t="shared" si="217"/>
        <v>-50.601427115188585</v>
      </c>
      <c r="I1020" s="2">
        <f t="shared" si="218"/>
        <v>-53.017329255861362</v>
      </c>
    </row>
    <row r="1021" spans="1:9" x14ac:dyDescent="0.25">
      <c r="A1021" s="32">
        <v>41258.110192961518</v>
      </c>
      <c r="B1021">
        <v>49.76</v>
      </c>
      <c r="C1021">
        <v>52.13</v>
      </c>
      <c r="D1021" s="2">
        <f t="shared" si="215"/>
        <v>41258.110192961518</v>
      </c>
      <c r="E1021" s="24">
        <f t="shared" si="221"/>
        <v>6.0677161096682539</v>
      </c>
      <c r="F1021" s="24"/>
      <c r="G1021" s="24">
        <f t="shared" si="216"/>
        <v>6.0677161096682539</v>
      </c>
      <c r="H1021" s="2">
        <f t="shared" si="217"/>
        <v>-50.723751274209988</v>
      </c>
      <c r="I1021" s="2">
        <f t="shared" si="218"/>
        <v>-53.13965341488278</v>
      </c>
    </row>
    <row r="1022" spans="1:9" x14ac:dyDescent="0.25">
      <c r="A1022" s="32">
        <v>41258.117137405963</v>
      </c>
      <c r="B1022">
        <v>49.88</v>
      </c>
      <c r="C1022">
        <v>52.23</v>
      </c>
      <c r="D1022" s="2">
        <f t="shared" si="215"/>
        <v>41258.117137405963</v>
      </c>
      <c r="E1022" s="24">
        <f t="shared" si="221"/>
        <v>6.0746605541135068</v>
      </c>
      <c r="F1022" s="24">
        <f t="shared" ref="F1022" si="229">A1022</f>
        <v>41258.117137405963</v>
      </c>
      <c r="G1022" s="24">
        <f t="shared" si="216"/>
        <v>6.0746605541135068</v>
      </c>
      <c r="H1022" s="2">
        <f t="shared" si="217"/>
        <v>-50.846075433231398</v>
      </c>
      <c r="I1022" s="2">
        <f t="shared" si="218"/>
        <v>-53.241590214067273</v>
      </c>
    </row>
    <row r="1023" spans="1:9" x14ac:dyDescent="0.25">
      <c r="A1023" s="32">
        <v>41258.124081850408</v>
      </c>
      <c r="B1023">
        <v>49.96</v>
      </c>
      <c r="C1023">
        <v>52.33</v>
      </c>
      <c r="D1023" s="2">
        <f t="shared" si="215"/>
        <v>41258.124081850408</v>
      </c>
      <c r="E1023" s="24">
        <f t="shared" si="221"/>
        <v>6.0816049985587597</v>
      </c>
      <c r="F1023" s="24"/>
      <c r="G1023" s="24">
        <f t="shared" si="216"/>
        <v>6.0816049985587597</v>
      </c>
      <c r="H1023" s="2">
        <f t="shared" si="217"/>
        <v>-50.927624872579003</v>
      </c>
      <c r="I1023" s="2">
        <f t="shared" si="218"/>
        <v>-53.34352701325178</v>
      </c>
    </row>
    <row r="1024" spans="1:9" x14ac:dyDescent="0.25">
      <c r="A1024" s="32">
        <v>41258.131026294854</v>
      </c>
      <c r="B1024">
        <v>50.08</v>
      </c>
      <c r="C1024">
        <v>52.44</v>
      </c>
      <c r="D1024" s="2">
        <f t="shared" si="215"/>
        <v>41258.131026294854</v>
      </c>
      <c r="E1024" s="24">
        <f t="shared" si="221"/>
        <v>6.0885494430040126</v>
      </c>
      <c r="F1024" s="24"/>
      <c r="G1024" s="24">
        <f t="shared" si="216"/>
        <v>6.0885494430040126</v>
      </c>
      <c r="H1024" s="2">
        <f t="shared" si="217"/>
        <v>-51.049949031600406</v>
      </c>
      <c r="I1024" s="2">
        <f t="shared" si="218"/>
        <v>-53.455657492354739</v>
      </c>
    </row>
    <row r="1025" spans="1:9" x14ac:dyDescent="0.25">
      <c r="A1025" s="32">
        <v>41258.137970739292</v>
      </c>
      <c r="B1025">
        <v>50.18</v>
      </c>
      <c r="C1025">
        <v>52.53</v>
      </c>
      <c r="D1025" s="2">
        <f t="shared" si="215"/>
        <v>41258.137970739292</v>
      </c>
      <c r="E1025" s="24">
        <f t="shared" si="221"/>
        <v>6.0954938874419895</v>
      </c>
      <c r="F1025" s="24"/>
      <c r="G1025" s="24">
        <f t="shared" si="216"/>
        <v>6.0954938874419895</v>
      </c>
      <c r="H1025" s="2">
        <f t="shared" si="217"/>
        <v>-51.151885830784913</v>
      </c>
      <c r="I1025" s="2">
        <f t="shared" si="218"/>
        <v>-53.547400611620795</v>
      </c>
    </row>
    <row r="1026" spans="1:9" x14ac:dyDescent="0.25">
      <c r="A1026" s="32">
        <v>41258.144915183737</v>
      </c>
      <c r="B1026">
        <v>50.3</v>
      </c>
      <c r="C1026">
        <v>52.68</v>
      </c>
      <c r="D1026" s="2">
        <f t="shared" si="215"/>
        <v>41258.144915183737</v>
      </c>
      <c r="E1026" s="24">
        <f t="shared" si="221"/>
        <v>6.1024383318872424</v>
      </c>
      <c r="F1026" s="24"/>
      <c r="G1026" s="24">
        <f t="shared" si="216"/>
        <v>6.1024383318872424</v>
      </c>
      <c r="H1026" s="2">
        <f t="shared" si="217"/>
        <v>-51.274209989806316</v>
      </c>
      <c r="I1026" s="2">
        <f t="shared" si="218"/>
        <v>-53.700305810397552</v>
      </c>
    </row>
    <row r="1027" spans="1:9" x14ac:dyDescent="0.25">
      <c r="A1027" s="32">
        <v>41258.151859628182</v>
      </c>
      <c r="B1027">
        <v>50.38</v>
      </c>
      <c r="C1027">
        <v>52.75</v>
      </c>
      <c r="D1027" s="2">
        <f t="shared" si="215"/>
        <v>41258.151859628182</v>
      </c>
      <c r="E1027" s="24">
        <f t="shared" si="221"/>
        <v>6.1093827763324953</v>
      </c>
      <c r="F1027" s="24"/>
      <c r="G1027" s="24">
        <f t="shared" si="216"/>
        <v>6.1093827763324953</v>
      </c>
      <c r="H1027" s="2">
        <f t="shared" si="217"/>
        <v>-51.355759429153927</v>
      </c>
      <c r="I1027" s="2">
        <f t="shared" si="218"/>
        <v>-53.771661569826705</v>
      </c>
    </row>
    <row r="1028" spans="1:9" x14ac:dyDescent="0.25">
      <c r="A1028" s="32">
        <v>41258.158804072627</v>
      </c>
      <c r="B1028">
        <v>50.5</v>
      </c>
      <c r="C1028">
        <v>52.85</v>
      </c>
      <c r="D1028" s="2">
        <f t="shared" ref="D1028:D1091" si="230">A1028</f>
        <v>41258.158804072627</v>
      </c>
      <c r="E1028" s="24">
        <f t="shared" si="221"/>
        <v>6.1163272207777482</v>
      </c>
      <c r="F1028" s="24">
        <f t="shared" ref="F1028" si="231">A1028</f>
        <v>41258.158804072627</v>
      </c>
      <c r="G1028" s="24">
        <f t="shared" ref="G1028:G1091" si="232">E1028</f>
        <v>6.1163272207777482</v>
      </c>
      <c r="H1028" s="2">
        <f t="shared" ref="H1028:H1091" si="233">-B1028/0.981</f>
        <v>-51.47808358817533</v>
      </c>
      <c r="I1028" s="2">
        <f t="shared" ref="I1028:I1091" si="234">-C1028/0.981</f>
        <v>-53.873598369011212</v>
      </c>
    </row>
    <row r="1029" spans="1:9" x14ac:dyDescent="0.25">
      <c r="A1029" s="32">
        <v>41258.165748517073</v>
      </c>
      <c r="B1029">
        <v>50.6</v>
      </c>
      <c r="C1029">
        <v>52.97</v>
      </c>
      <c r="D1029" s="2">
        <f t="shared" si="230"/>
        <v>41258.165748517073</v>
      </c>
      <c r="E1029" s="24">
        <f t="shared" si="221"/>
        <v>6.123271665223001</v>
      </c>
      <c r="F1029" s="24"/>
      <c r="G1029" s="24">
        <f t="shared" si="232"/>
        <v>6.123271665223001</v>
      </c>
      <c r="H1029" s="2">
        <f t="shared" si="233"/>
        <v>-51.580020387359838</v>
      </c>
      <c r="I1029" s="2">
        <f t="shared" si="234"/>
        <v>-53.995922528032622</v>
      </c>
    </row>
    <row r="1030" spans="1:9" x14ac:dyDescent="0.25">
      <c r="A1030" s="32">
        <v>41258.172692961518</v>
      </c>
      <c r="B1030">
        <v>50.69</v>
      </c>
      <c r="C1030">
        <v>53.06</v>
      </c>
      <c r="D1030" s="2">
        <f t="shared" si="230"/>
        <v>41258.172692961518</v>
      </c>
      <c r="E1030" s="24">
        <f t="shared" si="221"/>
        <v>6.1302161096682539</v>
      </c>
      <c r="F1030" s="24"/>
      <c r="G1030" s="24">
        <f t="shared" si="232"/>
        <v>6.1302161096682539</v>
      </c>
      <c r="H1030" s="2">
        <f t="shared" si="233"/>
        <v>-51.671763506625894</v>
      </c>
      <c r="I1030" s="2">
        <f t="shared" si="234"/>
        <v>-54.087665647298678</v>
      </c>
    </row>
    <row r="1031" spans="1:9" x14ac:dyDescent="0.25">
      <c r="A1031" s="32">
        <v>41258.179637405963</v>
      </c>
      <c r="B1031">
        <v>50.82</v>
      </c>
      <c r="C1031">
        <v>53.19</v>
      </c>
      <c r="D1031" s="2">
        <f t="shared" si="230"/>
        <v>41258.179637405963</v>
      </c>
      <c r="E1031" s="24">
        <f t="shared" si="221"/>
        <v>6.1371605541135068</v>
      </c>
      <c r="F1031" s="24"/>
      <c r="G1031" s="24">
        <f t="shared" si="232"/>
        <v>6.1371605541135068</v>
      </c>
      <c r="H1031" s="2">
        <f t="shared" si="233"/>
        <v>-51.804281345565748</v>
      </c>
      <c r="I1031" s="2">
        <f t="shared" si="234"/>
        <v>-54.220183486238533</v>
      </c>
    </row>
    <row r="1032" spans="1:9" x14ac:dyDescent="0.25">
      <c r="A1032" s="32">
        <v>41258.186581850408</v>
      </c>
      <c r="B1032">
        <v>50.94</v>
      </c>
      <c r="C1032">
        <v>53.3</v>
      </c>
      <c r="D1032" s="2">
        <f t="shared" si="230"/>
        <v>41258.186581850408</v>
      </c>
      <c r="E1032" s="24">
        <f t="shared" si="221"/>
        <v>6.1441049985587597</v>
      </c>
      <c r="F1032" s="24"/>
      <c r="G1032" s="24">
        <f t="shared" si="232"/>
        <v>6.1441049985587597</v>
      </c>
      <c r="H1032" s="2">
        <f t="shared" si="233"/>
        <v>-51.926605504587151</v>
      </c>
      <c r="I1032" s="2">
        <f t="shared" si="234"/>
        <v>-54.332313965341484</v>
      </c>
    </row>
    <row r="1033" spans="1:9" x14ac:dyDescent="0.25">
      <c r="A1033" s="32">
        <v>41258.193526294854</v>
      </c>
      <c r="B1033">
        <v>51.06</v>
      </c>
      <c r="C1033">
        <v>53.43</v>
      </c>
      <c r="D1033" s="2">
        <f t="shared" si="230"/>
        <v>41258.193526294854</v>
      </c>
      <c r="E1033" s="24">
        <f t="shared" si="221"/>
        <v>6.1510494430040126</v>
      </c>
      <c r="F1033" s="24"/>
      <c r="G1033" s="24">
        <f t="shared" si="232"/>
        <v>6.1510494430040126</v>
      </c>
      <c r="H1033" s="2">
        <f t="shared" si="233"/>
        <v>-52.048929663608568</v>
      </c>
      <c r="I1033" s="2">
        <f t="shared" si="234"/>
        <v>-54.464831804281346</v>
      </c>
    </row>
    <row r="1034" spans="1:9" x14ac:dyDescent="0.25">
      <c r="A1034" s="32">
        <v>41258.200470739292</v>
      </c>
      <c r="B1034">
        <v>51.17</v>
      </c>
      <c r="C1034">
        <v>53.52</v>
      </c>
      <c r="D1034" s="2">
        <f t="shared" si="230"/>
        <v>41258.200470739292</v>
      </c>
      <c r="E1034" s="24">
        <f t="shared" si="221"/>
        <v>6.1579938874419895</v>
      </c>
      <c r="F1034" s="24">
        <f t="shared" ref="F1034" si="235">A1034</f>
        <v>41258.200470739292</v>
      </c>
      <c r="G1034" s="24">
        <f t="shared" si="232"/>
        <v>6.1579938874419895</v>
      </c>
      <c r="H1034" s="2">
        <f t="shared" si="233"/>
        <v>-52.16106014271152</v>
      </c>
      <c r="I1034" s="2">
        <f t="shared" si="234"/>
        <v>-54.556574923547402</v>
      </c>
    </row>
    <row r="1035" spans="1:9" x14ac:dyDescent="0.25">
      <c r="A1035" s="32">
        <v>41258.207415183737</v>
      </c>
      <c r="B1035">
        <v>51.28</v>
      </c>
      <c r="C1035">
        <v>53.65</v>
      </c>
      <c r="D1035" s="2">
        <f t="shared" si="230"/>
        <v>41258.207415183737</v>
      </c>
      <c r="E1035" s="24">
        <f t="shared" si="221"/>
        <v>6.1649383318872424</v>
      </c>
      <c r="F1035" s="24"/>
      <c r="G1035" s="24">
        <f t="shared" si="232"/>
        <v>6.1649383318872424</v>
      </c>
      <c r="H1035" s="2">
        <f t="shared" si="233"/>
        <v>-52.273190621814479</v>
      </c>
      <c r="I1035" s="2">
        <f t="shared" si="234"/>
        <v>-54.689092762487256</v>
      </c>
    </row>
    <row r="1036" spans="1:9" x14ac:dyDescent="0.25">
      <c r="A1036" s="32">
        <v>41258.214359628182</v>
      </c>
      <c r="B1036">
        <v>51.4</v>
      </c>
      <c r="C1036">
        <v>53.75</v>
      </c>
      <c r="D1036" s="2">
        <f t="shared" si="230"/>
        <v>41258.214359628182</v>
      </c>
      <c r="E1036" s="24">
        <f t="shared" si="221"/>
        <v>6.1718827763324953</v>
      </c>
      <c r="F1036" s="24"/>
      <c r="G1036" s="24">
        <f t="shared" si="232"/>
        <v>6.1718827763324953</v>
      </c>
      <c r="H1036" s="2">
        <f t="shared" si="233"/>
        <v>-52.395514780835882</v>
      </c>
      <c r="I1036" s="2">
        <f t="shared" si="234"/>
        <v>-54.791029561671763</v>
      </c>
    </row>
    <row r="1037" spans="1:9" x14ac:dyDescent="0.25">
      <c r="A1037" s="32">
        <v>41258.221304072627</v>
      </c>
      <c r="B1037">
        <v>51.51</v>
      </c>
      <c r="C1037">
        <v>53.89</v>
      </c>
      <c r="D1037" s="2">
        <f t="shared" si="230"/>
        <v>41258.221304072627</v>
      </c>
      <c r="E1037" s="24">
        <f t="shared" si="221"/>
        <v>6.1788272207777482</v>
      </c>
      <c r="F1037" s="24"/>
      <c r="G1037" s="24">
        <f t="shared" si="232"/>
        <v>6.1788272207777482</v>
      </c>
      <c r="H1037" s="2">
        <f t="shared" si="233"/>
        <v>-52.507645259938833</v>
      </c>
      <c r="I1037" s="2">
        <f t="shared" si="234"/>
        <v>-54.933741080530076</v>
      </c>
    </row>
    <row r="1038" spans="1:9" x14ac:dyDescent="0.25">
      <c r="A1038" s="32">
        <v>41258.228248517073</v>
      </c>
      <c r="B1038">
        <v>51.62</v>
      </c>
      <c r="C1038">
        <v>53.98</v>
      </c>
      <c r="D1038" s="2">
        <f t="shared" si="230"/>
        <v>41258.228248517073</v>
      </c>
      <c r="E1038" s="24">
        <f t="shared" si="221"/>
        <v>6.185771665223001</v>
      </c>
      <c r="F1038" s="24"/>
      <c r="G1038" s="24">
        <f t="shared" si="232"/>
        <v>6.185771665223001</v>
      </c>
      <c r="H1038" s="2">
        <f t="shared" si="233"/>
        <v>-52.619775739041792</v>
      </c>
      <c r="I1038" s="2">
        <f t="shared" si="234"/>
        <v>-55.025484199796125</v>
      </c>
    </row>
    <row r="1039" spans="1:9" x14ac:dyDescent="0.25">
      <c r="A1039" s="32">
        <v>41258.235192961518</v>
      </c>
      <c r="B1039">
        <v>51.73</v>
      </c>
      <c r="C1039">
        <v>54.1</v>
      </c>
      <c r="D1039" s="2">
        <f t="shared" si="230"/>
        <v>41258.235192961518</v>
      </c>
      <c r="E1039" s="24">
        <f t="shared" si="221"/>
        <v>6.1927161096682539</v>
      </c>
      <c r="F1039" s="24"/>
      <c r="G1039" s="24">
        <f t="shared" si="232"/>
        <v>6.1927161096682539</v>
      </c>
      <c r="H1039" s="2">
        <f t="shared" si="233"/>
        <v>-52.731906218144751</v>
      </c>
      <c r="I1039" s="2">
        <f t="shared" si="234"/>
        <v>-55.147808358817535</v>
      </c>
    </row>
    <row r="1040" spans="1:9" x14ac:dyDescent="0.25">
      <c r="A1040" s="32">
        <v>41258.242137405963</v>
      </c>
      <c r="B1040">
        <v>51.85</v>
      </c>
      <c r="C1040">
        <v>54.22</v>
      </c>
      <c r="D1040" s="2">
        <f t="shared" si="230"/>
        <v>41258.242137405963</v>
      </c>
      <c r="E1040" s="24">
        <f t="shared" si="221"/>
        <v>6.1996605541135068</v>
      </c>
      <c r="F1040" s="24">
        <f t="shared" ref="F1040" si="236">A1040</f>
        <v>41258.242137405963</v>
      </c>
      <c r="G1040" s="24">
        <f t="shared" si="232"/>
        <v>6.1996605541135068</v>
      </c>
      <c r="H1040" s="2">
        <f t="shared" si="233"/>
        <v>-52.854230377166161</v>
      </c>
      <c r="I1040" s="2">
        <f t="shared" si="234"/>
        <v>-55.270132517838938</v>
      </c>
    </row>
    <row r="1041" spans="1:9" x14ac:dyDescent="0.25">
      <c r="A1041" s="32">
        <v>41258.249081850408</v>
      </c>
      <c r="B1041">
        <v>51.98</v>
      </c>
      <c r="C1041">
        <v>54.32</v>
      </c>
      <c r="D1041" s="2">
        <f t="shared" si="230"/>
        <v>41258.249081850408</v>
      </c>
      <c r="E1041" s="24">
        <f t="shared" ref="E1041:E1104" si="237">A1041-$K$2</f>
        <v>6.2066049985587597</v>
      </c>
      <c r="F1041" s="24"/>
      <c r="G1041" s="24">
        <f t="shared" si="232"/>
        <v>6.2066049985587597</v>
      </c>
      <c r="H1041" s="2">
        <f t="shared" si="233"/>
        <v>-52.986748216106015</v>
      </c>
      <c r="I1041" s="2">
        <f t="shared" si="234"/>
        <v>-55.372069317023445</v>
      </c>
    </row>
    <row r="1042" spans="1:9" x14ac:dyDescent="0.25">
      <c r="A1042" s="32">
        <v>41258.256026294854</v>
      </c>
      <c r="B1042">
        <v>52.08</v>
      </c>
      <c r="C1042">
        <v>54.43</v>
      </c>
      <c r="D1042" s="2">
        <f t="shared" si="230"/>
        <v>41258.256026294854</v>
      </c>
      <c r="E1042" s="24">
        <f t="shared" si="237"/>
        <v>6.2135494430040126</v>
      </c>
      <c r="F1042" s="24"/>
      <c r="G1042" s="24">
        <f t="shared" si="232"/>
        <v>6.2135494430040126</v>
      </c>
      <c r="H1042" s="2">
        <f t="shared" si="233"/>
        <v>-53.088685015290523</v>
      </c>
      <c r="I1042" s="2">
        <f t="shared" si="234"/>
        <v>-55.484199796126404</v>
      </c>
    </row>
    <row r="1043" spans="1:9" x14ac:dyDescent="0.25">
      <c r="A1043" s="32">
        <v>41258.262970739292</v>
      </c>
      <c r="B1043">
        <v>52.19</v>
      </c>
      <c r="C1043">
        <v>54.56</v>
      </c>
      <c r="D1043" s="2">
        <f t="shared" si="230"/>
        <v>41258.262970739292</v>
      </c>
      <c r="E1043" s="24">
        <f t="shared" si="237"/>
        <v>6.2204938874419895</v>
      </c>
      <c r="F1043" s="24"/>
      <c r="G1043" s="24">
        <f t="shared" si="232"/>
        <v>6.2204938874419895</v>
      </c>
      <c r="H1043" s="2">
        <f t="shared" si="233"/>
        <v>-53.200815494393474</v>
      </c>
      <c r="I1043" s="2">
        <f t="shared" si="234"/>
        <v>-55.616717635066259</v>
      </c>
    </row>
    <row r="1044" spans="1:9" x14ac:dyDescent="0.25">
      <c r="A1044" s="32">
        <v>41258.269915183737</v>
      </c>
      <c r="B1044">
        <v>52.29</v>
      </c>
      <c r="C1044">
        <v>54.66</v>
      </c>
      <c r="D1044" s="2">
        <f t="shared" si="230"/>
        <v>41258.269915183737</v>
      </c>
      <c r="E1044" s="24">
        <f t="shared" si="237"/>
        <v>6.2274383318872424</v>
      </c>
      <c r="F1044" s="24"/>
      <c r="G1044" s="24">
        <f t="shared" si="232"/>
        <v>6.2274383318872424</v>
      </c>
      <c r="H1044" s="2">
        <f t="shared" si="233"/>
        <v>-53.302752293577981</v>
      </c>
      <c r="I1044" s="2">
        <f t="shared" si="234"/>
        <v>-55.718654434250759</v>
      </c>
    </row>
    <row r="1045" spans="1:9" x14ac:dyDescent="0.25">
      <c r="A1045" s="32">
        <v>41258.276859628182</v>
      </c>
      <c r="B1045">
        <v>52.41</v>
      </c>
      <c r="C1045">
        <v>54.77</v>
      </c>
      <c r="D1045" s="2">
        <f t="shared" si="230"/>
        <v>41258.276859628182</v>
      </c>
      <c r="E1045" s="24">
        <f t="shared" si="237"/>
        <v>6.2343827763324953</v>
      </c>
      <c r="F1045" s="24"/>
      <c r="G1045" s="24">
        <f t="shared" si="232"/>
        <v>6.2343827763324953</v>
      </c>
      <c r="H1045" s="2">
        <f t="shared" si="233"/>
        <v>-53.425076452599384</v>
      </c>
      <c r="I1045" s="2">
        <f t="shared" si="234"/>
        <v>-55.830784913353725</v>
      </c>
    </row>
    <row r="1046" spans="1:9" x14ac:dyDescent="0.25">
      <c r="A1046" s="32">
        <v>41258.283804072627</v>
      </c>
      <c r="B1046">
        <v>52.53</v>
      </c>
      <c r="C1046">
        <v>54.88</v>
      </c>
      <c r="D1046" s="2">
        <f t="shared" si="230"/>
        <v>41258.283804072627</v>
      </c>
      <c r="E1046" s="24">
        <f t="shared" si="237"/>
        <v>6.2413272207777482</v>
      </c>
      <c r="F1046" s="24">
        <f t="shared" ref="F1046" si="238">A1046</f>
        <v>41258.283804072627</v>
      </c>
      <c r="G1046" s="24">
        <f t="shared" si="232"/>
        <v>6.2413272207777482</v>
      </c>
      <c r="H1046" s="2">
        <f t="shared" si="233"/>
        <v>-53.547400611620795</v>
      </c>
      <c r="I1046" s="2">
        <f t="shared" si="234"/>
        <v>-55.942915392456683</v>
      </c>
    </row>
    <row r="1047" spans="1:9" x14ac:dyDescent="0.25">
      <c r="A1047" s="32">
        <v>41258.290748517073</v>
      </c>
      <c r="B1047">
        <v>52.64</v>
      </c>
      <c r="C1047">
        <v>55.01</v>
      </c>
      <c r="D1047" s="2">
        <f t="shared" si="230"/>
        <v>41258.290748517073</v>
      </c>
      <c r="E1047" s="24">
        <f t="shared" si="237"/>
        <v>6.248271665223001</v>
      </c>
      <c r="F1047" s="24"/>
      <c r="G1047" s="24">
        <f t="shared" si="232"/>
        <v>6.248271665223001</v>
      </c>
      <c r="H1047" s="2">
        <f t="shared" si="233"/>
        <v>-53.659531090723753</v>
      </c>
      <c r="I1047" s="2">
        <f t="shared" si="234"/>
        <v>-56.075433231396531</v>
      </c>
    </row>
    <row r="1048" spans="1:9" x14ac:dyDescent="0.25">
      <c r="A1048" s="32">
        <v>41258.297692961518</v>
      </c>
      <c r="B1048">
        <v>52.76</v>
      </c>
      <c r="C1048">
        <v>55.11</v>
      </c>
      <c r="D1048" s="2">
        <f t="shared" si="230"/>
        <v>41258.297692961518</v>
      </c>
      <c r="E1048" s="24">
        <f t="shared" si="237"/>
        <v>6.2552161096682539</v>
      </c>
      <c r="F1048" s="24"/>
      <c r="G1048" s="24">
        <f t="shared" si="232"/>
        <v>6.2552161096682539</v>
      </c>
      <c r="H1048" s="2">
        <f t="shared" si="233"/>
        <v>-53.781855249745156</v>
      </c>
      <c r="I1048" s="2">
        <f t="shared" si="234"/>
        <v>-56.177370030581038</v>
      </c>
    </row>
    <row r="1049" spans="1:9" x14ac:dyDescent="0.25">
      <c r="A1049" s="32">
        <v>41258.304637405963</v>
      </c>
      <c r="B1049">
        <v>52.88</v>
      </c>
      <c r="C1049">
        <v>55.24</v>
      </c>
      <c r="D1049" s="2">
        <f t="shared" si="230"/>
        <v>41258.304637405963</v>
      </c>
      <c r="E1049" s="24">
        <f t="shared" si="237"/>
        <v>6.2621605541135068</v>
      </c>
      <c r="F1049" s="24"/>
      <c r="G1049" s="24">
        <f t="shared" si="232"/>
        <v>6.2621605541135068</v>
      </c>
      <c r="H1049" s="2">
        <f t="shared" si="233"/>
        <v>-53.904179408766566</v>
      </c>
      <c r="I1049" s="2">
        <f t="shared" si="234"/>
        <v>-56.3098878695209</v>
      </c>
    </row>
    <row r="1050" spans="1:9" x14ac:dyDescent="0.25">
      <c r="A1050" s="32">
        <v>41258.311581850408</v>
      </c>
      <c r="B1050">
        <v>52.98</v>
      </c>
      <c r="C1050">
        <v>55.35</v>
      </c>
      <c r="D1050" s="2">
        <f t="shared" si="230"/>
        <v>41258.311581850408</v>
      </c>
      <c r="E1050" s="24">
        <f t="shared" si="237"/>
        <v>6.2691049985587597</v>
      </c>
      <c r="F1050" s="24"/>
      <c r="G1050" s="24">
        <f t="shared" si="232"/>
        <v>6.2691049985587597</v>
      </c>
      <c r="H1050" s="2">
        <f t="shared" si="233"/>
        <v>-54.006116207951067</v>
      </c>
      <c r="I1050" s="2">
        <f t="shared" si="234"/>
        <v>-56.422018348623858</v>
      </c>
    </row>
    <row r="1051" spans="1:9" x14ac:dyDescent="0.25">
      <c r="A1051" s="32">
        <v>41258.318526294854</v>
      </c>
      <c r="B1051">
        <v>53.09</v>
      </c>
      <c r="C1051">
        <v>55.46</v>
      </c>
      <c r="D1051" s="2">
        <f t="shared" si="230"/>
        <v>41258.318526294854</v>
      </c>
      <c r="E1051" s="24">
        <f t="shared" si="237"/>
        <v>6.2760494430040126</v>
      </c>
      <c r="F1051" s="24"/>
      <c r="G1051" s="24">
        <f t="shared" si="232"/>
        <v>6.2760494430040126</v>
      </c>
      <c r="H1051" s="2">
        <f t="shared" si="233"/>
        <v>-54.118246687054032</v>
      </c>
      <c r="I1051" s="2">
        <f t="shared" si="234"/>
        <v>-56.53414882772681</v>
      </c>
    </row>
    <row r="1052" spans="1:9" x14ac:dyDescent="0.25">
      <c r="A1052" s="32">
        <v>41258.325470739292</v>
      </c>
      <c r="B1052">
        <v>53.17</v>
      </c>
      <c r="C1052">
        <v>55.54</v>
      </c>
      <c r="D1052" s="2">
        <f t="shared" si="230"/>
        <v>41258.325470739292</v>
      </c>
      <c r="E1052" s="24">
        <f t="shared" si="237"/>
        <v>6.2829938874419895</v>
      </c>
      <c r="F1052" s="24">
        <f t="shared" ref="F1052" si="239">A1052</f>
        <v>41258.325470739292</v>
      </c>
      <c r="G1052" s="24">
        <f t="shared" si="232"/>
        <v>6.2829938874419895</v>
      </c>
      <c r="H1052" s="2">
        <f t="shared" si="233"/>
        <v>-54.199796126401637</v>
      </c>
      <c r="I1052" s="2">
        <f t="shared" si="234"/>
        <v>-56.615698267074414</v>
      </c>
    </row>
    <row r="1053" spans="1:9" x14ac:dyDescent="0.25">
      <c r="A1053" s="32">
        <v>41258.332415183737</v>
      </c>
      <c r="B1053">
        <v>53.29</v>
      </c>
      <c r="C1053">
        <v>55.66</v>
      </c>
      <c r="D1053" s="2">
        <f t="shared" si="230"/>
        <v>41258.332415183737</v>
      </c>
      <c r="E1053" s="24">
        <f t="shared" si="237"/>
        <v>6.2899383318872424</v>
      </c>
      <c r="F1053" s="24"/>
      <c r="G1053" s="24">
        <f t="shared" si="232"/>
        <v>6.2899383318872424</v>
      </c>
      <c r="H1053" s="2">
        <f t="shared" si="233"/>
        <v>-54.32212028542304</v>
      </c>
      <c r="I1053" s="2">
        <f t="shared" si="234"/>
        <v>-56.738022426095817</v>
      </c>
    </row>
    <row r="1054" spans="1:9" x14ac:dyDescent="0.25">
      <c r="A1054" s="32">
        <v>41258.339359628182</v>
      </c>
      <c r="B1054">
        <v>53.4</v>
      </c>
      <c r="C1054">
        <v>55.76</v>
      </c>
      <c r="D1054" s="2">
        <f t="shared" si="230"/>
        <v>41258.339359628182</v>
      </c>
      <c r="E1054" s="24">
        <f t="shared" si="237"/>
        <v>6.2968827763324953</v>
      </c>
      <c r="F1054" s="24"/>
      <c r="G1054" s="24">
        <f t="shared" si="232"/>
        <v>6.2968827763324953</v>
      </c>
      <c r="H1054" s="2">
        <f t="shared" si="233"/>
        <v>-54.434250764525991</v>
      </c>
      <c r="I1054" s="2">
        <f t="shared" si="234"/>
        <v>-56.839959225280325</v>
      </c>
    </row>
    <row r="1055" spans="1:9" x14ac:dyDescent="0.25">
      <c r="A1055" s="32">
        <v>41258.346304072627</v>
      </c>
      <c r="B1055">
        <v>53.49</v>
      </c>
      <c r="C1055">
        <v>55.86</v>
      </c>
      <c r="D1055" s="2">
        <f t="shared" si="230"/>
        <v>41258.346304072627</v>
      </c>
      <c r="E1055" s="24">
        <f t="shared" si="237"/>
        <v>6.3038272207777482</v>
      </c>
      <c r="F1055" s="24"/>
      <c r="G1055" s="24">
        <f t="shared" si="232"/>
        <v>6.3038272207777482</v>
      </c>
      <c r="H1055" s="2">
        <f t="shared" si="233"/>
        <v>-54.525993883792054</v>
      </c>
      <c r="I1055" s="2">
        <f t="shared" si="234"/>
        <v>-56.941896024464832</v>
      </c>
    </row>
    <row r="1056" spans="1:9" x14ac:dyDescent="0.25">
      <c r="A1056" s="32">
        <v>41258.353248517073</v>
      </c>
      <c r="B1056">
        <v>53.62</v>
      </c>
      <c r="C1056">
        <v>55.97</v>
      </c>
      <c r="D1056" s="2">
        <f t="shared" si="230"/>
        <v>41258.353248517073</v>
      </c>
      <c r="E1056" s="24">
        <f t="shared" si="237"/>
        <v>6.310771665223001</v>
      </c>
      <c r="F1056" s="24"/>
      <c r="G1056" s="24">
        <f t="shared" si="232"/>
        <v>6.310771665223001</v>
      </c>
      <c r="H1056" s="2">
        <f t="shared" si="233"/>
        <v>-54.658511722731902</v>
      </c>
      <c r="I1056" s="2">
        <f t="shared" si="234"/>
        <v>-57.05402650356779</v>
      </c>
    </row>
    <row r="1057" spans="1:9" x14ac:dyDescent="0.25">
      <c r="A1057" s="32">
        <v>41258.360192961518</v>
      </c>
      <c r="B1057">
        <v>53.72</v>
      </c>
      <c r="C1057">
        <v>56.08</v>
      </c>
      <c r="D1057" s="2">
        <f t="shared" si="230"/>
        <v>41258.360192961518</v>
      </c>
      <c r="E1057" s="24">
        <f t="shared" si="237"/>
        <v>6.3177161096682539</v>
      </c>
      <c r="F1057" s="24"/>
      <c r="G1057" s="24">
        <f t="shared" si="232"/>
        <v>6.3177161096682539</v>
      </c>
      <c r="H1057" s="2">
        <f t="shared" si="233"/>
        <v>-54.760448521916409</v>
      </c>
      <c r="I1057" s="2">
        <f t="shared" si="234"/>
        <v>-57.166156982670742</v>
      </c>
    </row>
    <row r="1058" spans="1:9" x14ac:dyDescent="0.25">
      <c r="A1058" s="32">
        <v>41258.367137405963</v>
      </c>
      <c r="B1058">
        <v>53.82</v>
      </c>
      <c r="C1058">
        <v>56.18</v>
      </c>
      <c r="D1058" s="2">
        <f t="shared" si="230"/>
        <v>41258.367137405963</v>
      </c>
      <c r="E1058" s="24">
        <f t="shared" si="237"/>
        <v>6.3246605541135068</v>
      </c>
      <c r="F1058" s="24">
        <f t="shared" ref="F1058" si="240">A1058</f>
        <v>41258.367137405963</v>
      </c>
      <c r="G1058" s="24">
        <f t="shared" si="232"/>
        <v>6.3246605541135068</v>
      </c>
      <c r="H1058" s="2">
        <f t="shared" si="233"/>
        <v>-54.862385321100916</v>
      </c>
      <c r="I1058" s="2">
        <f t="shared" si="234"/>
        <v>-57.268093781855249</v>
      </c>
    </row>
    <row r="1059" spans="1:9" x14ac:dyDescent="0.25">
      <c r="A1059" s="32">
        <v>41258.374081850408</v>
      </c>
      <c r="B1059">
        <v>53.93</v>
      </c>
      <c r="C1059">
        <v>56.28</v>
      </c>
      <c r="D1059" s="2">
        <f t="shared" si="230"/>
        <v>41258.374081850408</v>
      </c>
      <c r="E1059" s="24">
        <f t="shared" si="237"/>
        <v>6.3316049985587597</v>
      </c>
      <c r="F1059" s="24"/>
      <c r="G1059" s="24">
        <f t="shared" si="232"/>
        <v>6.3316049985587597</v>
      </c>
      <c r="H1059" s="2">
        <f t="shared" si="233"/>
        <v>-54.974515800203875</v>
      </c>
      <c r="I1059" s="2">
        <f t="shared" si="234"/>
        <v>-57.370030581039757</v>
      </c>
    </row>
    <row r="1060" spans="1:9" x14ac:dyDescent="0.25">
      <c r="A1060" s="32">
        <v>41258.381026294854</v>
      </c>
      <c r="B1060">
        <v>54.07</v>
      </c>
      <c r="C1060">
        <v>56.42</v>
      </c>
      <c r="D1060" s="2">
        <f t="shared" si="230"/>
        <v>41258.381026294854</v>
      </c>
      <c r="E1060" s="24">
        <f t="shared" si="237"/>
        <v>6.3385494430040126</v>
      </c>
      <c r="F1060" s="24"/>
      <c r="G1060" s="24">
        <f t="shared" si="232"/>
        <v>6.3385494430040126</v>
      </c>
      <c r="H1060" s="2">
        <f t="shared" si="233"/>
        <v>-55.117227319062181</v>
      </c>
      <c r="I1060" s="2">
        <f t="shared" si="234"/>
        <v>-57.512742099898063</v>
      </c>
    </row>
    <row r="1061" spans="1:9" x14ac:dyDescent="0.25">
      <c r="A1061" s="32">
        <v>41258.387970739292</v>
      </c>
      <c r="B1061">
        <v>54.18</v>
      </c>
      <c r="C1061">
        <v>56.53</v>
      </c>
      <c r="D1061" s="2">
        <f t="shared" si="230"/>
        <v>41258.387970739292</v>
      </c>
      <c r="E1061" s="24">
        <f t="shared" si="237"/>
        <v>6.3454938874419895</v>
      </c>
      <c r="F1061" s="24"/>
      <c r="G1061" s="24">
        <f t="shared" si="232"/>
        <v>6.3454938874419895</v>
      </c>
      <c r="H1061" s="2">
        <f t="shared" si="233"/>
        <v>-55.22935779816514</v>
      </c>
      <c r="I1061" s="2">
        <f t="shared" si="234"/>
        <v>-57.624872579001021</v>
      </c>
    </row>
    <row r="1062" spans="1:9" x14ac:dyDescent="0.25">
      <c r="A1062" s="32">
        <v>41258.394915183737</v>
      </c>
      <c r="B1062">
        <v>54.3</v>
      </c>
      <c r="C1062">
        <v>56.66</v>
      </c>
      <c r="D1062" s="2">
        <f t="shared" si="230"/>
        <v>41258.394915183737</v>
      </c>
      <c r="E1062" s="24">
        <f t="shared" si="237"/>
        <v>6.3524383318872424</v>
      </c>
      <c r="F1062" s="24"/>
      <c r="G1062" s="24">
        <f t="shared" si="232"/>
        <v>6.3524383318872424</v>
      </c>
      <c r="H1062" s="2">
        <f t="shared" si="233"/>
        <v>-55.351681957186543</v>
      </c>
      <c r="I1062" s="2">
        <f t="shared" si="234"/>
        <v>-57.757390417940876</v>
      </c>
    </row>
    <row r="1063" spans="1:9" x14ac:dyDescent="0.25">
      <c r="A1063" s="32">
        <v>41258.401859628182</v>
      </c>
      <c r="B1063">
        <v>54.41</v>
      </c>
      <c r="C1063">
        <v>56.77</v>
      </c>
      <c r="D1063" s="2">
        <f t="shared" si="230"/>
        <v>41258.401859628182</v>
      </c>
      <c r="E1063" s="24">
        <f t="shared" si="237"/>
        <v>6.3593827763324953</v>
      </c>
      <c r="F1063" s="24"/>
      <c r="G1063" s="24">
        <f t="shared" si="232"/>
        <v>6.3593827763324953</v>
      </c>
      <c r="H1063" s="2">
        <f t="shared" si="233"/>
        <v>-55.463812436289501</v>
      </c>
      <c r="I1063" s="2">
        <f t="shared" si="234"/>
        <v>-57.869520897043834</v>
      </c>
    </row>
    <row r="1064" spans="1:9" x14ac:dyDescent="0.25">
      <c r="A1064" s="32">
        <v>41258.408804072627</v>
      </c>
      <c r="B1064">
        <v>54.54</v>
      </c>
      <c r="C1064">
        <v>56.9</v>
      </c>
      <c r="D1064" s="2">
        <f t="shared" si="230"/>
        <v>41258.408804072627</v>
      </c>
      <c r="E1064" s="24">
        <f t="shared" si="237"/>
        <v>6.3663272207777482</v>
      </c>
      <c r="F1064" s="24">
        <f t="shared" ref="F1064" si="241">A1064</f>
        <v>41258.408804072627</v>
      </c>
      <c r="G1064" s="24">
        <f t="shared" si="232"/>
        <v>6.3663272207777482</v>
      </c>
      <c r="H1064" s="2">
        <f t="shared" si="233"/>
        <v>-55.596330275229356</v>
      </c>
      <c r="I1064" s="2">
        <f t="shared" si="234"/>
        <v>-58.002038735983689</v>
      </c>
    </row>
    <row r="1065" spans="1:9" x14ac:dyDescent="0.25">
      <c r="A1065" s="32">
        <v>41258.415748517073</v>
      </c>
      <c r="B1065">
        <v>54.66</v>
      </c>
      <c r="C1065">
        <v>57.02</v>
      </c>
      <c r="D1065" s="2">
        <f t="shared" si="230"/>
        <v>41258.415748517073</v>
      </c>
      <c r="E1065" s="24">
        <f t="shared" si="237"/>
        <v>6.373271665223001</v>
      </c>
      <c r="F1065" s="24"/>
      <c r="G1065" s="24">
        <f t="shared" si="232"/>
        <v>6.373271665223001</v>
      </c>
      <c r="H1065" s="2">
        <f t="shared" si="233"/>
        <v>-55.718654434250759</v>
      </c>
      <c r="I1065" s="2">
        <f t="shared" si="234"/>
        <v>-58.124362895005099</v>
      </c>
    </row>
    <row r="1066" spans="1:9" x14ac:dyDescent="0.25">
      <c r="A1066" s="32">
        <v>41258.422692961518</v>
      </c>
      <c r="B1066">
        <v>54.75</v>
      </c>
      <c r="C1066">
        <v>57.11</v>
      </c>
      <c r="D1066" s="2">
        <f t="shared" si="230"/>
        <v>41258.422692961518</v>
      </c>
      <c r="E1066" s="24">
        <f t="shared" si="237"/>
        <v>6.3802161096682539</v>
      </c>
      <c r="F1066" s="24"/>
      <c r="G1066" s="24">
        <f t="shared" si="232"/>
        <v>6.3802161096682539</v>
      </c>
      <c r="H1066" s="2">
        <f t="shared" si="233"/>
        <v>-55.810397553516822</v>
      </c>
      <c r="I1066" s="2">
        <f t="shared" si="234"/>
        <v>-58.216106014271155</v>
      </c>
    </row>
    <row r="1067" spans="1:9" x14ac:dyDescent="0.25">
      <c r="A1067" s="32">
        <v>41258.429637405963</v>
      </c>
      <c r="B1067">
        <v>54.85</v>
      </c>
      <c r="C1067">
        <v>57.19</v>
      </c>
      <c r="D1067" s="2">
        <f t="shared" si="230"/>
        <v>41258.429637405963</v>
      </c>
      <c r="E1067" s="24">
        <f t="shared" si="237"/>
        <v>6.3871605541135068</v>
      </c>
      <c r="F1067" s="24"/>
      <c r="G1067" s="24">
        <f t="shared" si="232"/>
        <v>6.3871605541135068</v>
      </c>
      <c r="H1067" s="2">
        <f t="shared" si="233"/>
        <v>-55.912334352701329</v>
      </c>
      <c r="I1067" s="2">
        <f t="shared" si="234"/>
        <v>-58.297655453618752</v>
      </c>
    </row>
    <row r="1068" spans="1:9" x14ac:dyDescent="0.25">
      <c r="A1068" s="32">
        <v>41258.436581850408</v>
      </c>
      <c r="B1068">
        <v>54.93</v>
      </c>
      <c r="C1068">
        <v>57.29</v>
      </c>
      <c r="D1068" s="2">
        <f t="shared" si="230"/>
        <v>41258.436581850408</v>
      </c>
      <c r="E1068" s="24">
        <f t="shared" si="237"/>
        <v>6.3941049985587597</v>
      </c>
      <c r="F1068" s="24"/>
      <c r="G1068" s="24">
        <f t="shared" si="232"/>
        <v>6.3941049985587597</v>
      </c>
      <c r="H1068" s="2">
        <f t="shared" si="233"/>
        <v>-55.993883792048933</v>
      </c>
      <c r="I1068" s="2">
        <f t="shared" si="234"/>
        <v>-58.399592252803259</v>
      </c>
    </row>
    <row r="1069" spans="1:9" x14ac:dyDescent="0.25">
      <c r="A1069" s="32">
        <v>41258.443526294854</v>
      </c>
      <c r="B1069">
        <v>55.06</v>
      </c>
      <c r="C1069">
        <v>57.41</v>
      </c>
      <c r="D1069" s="2">
        <f t="shared" si="230"/>
        <v>41258.443526294854</v>
      </c>
      <c r="E1069" s="24">
        <f t="shared" si="237"/>
        <v>6.4010494430040126</v>
      </c>
      <c r="F1069" s="24"/>
      <c r="G1069" s="24">
        <f t="shared" si="232"/>
        <v>6.4010494430040126</v>
      </c>
      <c r="H1069" s="2">
        <f t="shared" si="233"/>
        <v>-56.126401630988788</v>
      </c>
      <c r="I1069" s="2">
        <f t="shared" si="234"/>
        <v>-58.52191641182467</v>
      </c>
    </row>
    <row r="1070" spans="1:9" x14ac:dyDescent="0.25">
      <c r="A1070" s="32">
        <v>41258.450470739292</v>
      </c>
      <c r="B1070">
        <v>55.17</v>
      </c>
      <c r="C1070">
        <v>57.54</v>
      </c>
      <c r="D1070" s="2">
        <f t="shared" si="230"/>
        <v>41258.450470739292</v>
      </c>
      <c r="E1070" s="24">
        <f t="shared" si="237"/>
        <v>6.4079938874419895</v>
      </c>
      <c r="F1070" s="24">
        <f t="shared" ref="F1070" si="242">A1070</f>
        <v>41258.450470739292</v>
      </c>
      <c r="G1070" s="24">
        <f t="shared" si="232"/>
        <v>6.4079938874419895</v>
      </c>
      <c r="H1070" s="2">
        <f t="shared" si="233"/>
        <v>-56.238532110091747</v>
      </c>
      <c r="I1070" s="2">
        <f t="shared" si="234"/>
        <v>-58.654434250764524</v>
      </c>
    </row>
    <row r="1071" spans="1:9" x14ac:dyDescent="0.25">
      <c r="A1071" s="32">
        <v>41258.457415183737</v>
      </c>
      <c r="B1071">
        <v>55.26</v>
      </c>
      <c r="C1071">
        <v>57.64</v>
      </c>
      <c r="D1071" s="2">
        <f t="shared" si="230"/>
        <v>41258.457415183737</v>
      </c>
      <c r="E1071" s="24">
        <f t="shared" si="237"/>
        <v>6.4149383318872424</v>
      </c>
      <c r="F1071" s="24"/>
      <c r="G1071" s="24">
        <f t="shared" si="232"/>
        <v>6.4149383318872424</v>
      </c>
      <c r="H1071" s="2">
        <f t="shared" si="233"/>
        <v>-56.330275229357795</v>
      </c>
      <c r="I1071" s="2">
        <f t="shared" si="234"/>
        <v>-58.756371049949031</v>
      </c>
    </row>
    <row r="1072" spans="1:9" x14ac:dyDescent="0.25">
      <c r="A1072" s="32">
        <v>41258.464359628182</v>
      </c>
      <c r="B1072">
        <v>55.39</v>
      </c>
      <c r="C1072">
        <v>57.76</v>
      </c>
      <c r="D1072" s="2">
        <f t="shared" si="230"/>
        <v>41258.464359628182</v>
      </c>
      <c r="E1072" s="24">
        <f t="shared" si="237"/>
        <v>6.4218827763324953</v>
      </c>
      <c r="F1072" s="24"/>
      <c r="G1072" s="24">
        <f t="shared" si="232"/>
        <v>6.4218827763324953</v>
      </c>
      <c r="H1072" s="2">
        <f t="shared" si="233"/>
        <v>-56.462793068297657</v>
      </c>
      <c r="I1072" s="2">
        <f t="shared" si="234"/>
        <v>-58.878695208970434</v>
      </c>
    </row>
    <row r="1073" spans="1:9" x14ac:dyDescent="0.25">
      <c r="A1073" s="32">
        <v>41258.471304072627</v>
      </c>
      <c r="B1073">
        <v>55.52</v>
      </c>
      <c r="C1073">
        <v>57.88</v>
      </c>
      <c r="D1073" s="2">
        <f t="shared" si="230"/>
        <v>41258.471304072627</v>
      </c>
      <c r="E1073" s="24">
        <f t="shared" si="237"/>
        <v>6.4288272207777482</v>
      </c>
      <c r="F1073" s="24"/>
      <c r="G1073" s="24">
        <f t="shared" si="232"/>
        <v>6.4288272207777482</v>
      </c>
      <c r="H1073" s="2">
        <f t="shared" si="233"/>
        <v>-56.595310907237518</v>
      </c>
      <c r="I1073" s="2">
        <f t="shared" si="234"/>
        <v>-59.001019367991852</v>
      </c>
    </row>
    <row r="1074" spans="1:9" x14ac:dyDescent="0.25">
      <c r="A1074" s="32">
        <v>41258.478248517073</v>
      </c>
      <c r="B1074">
        <v>55.6</v>
      </c>
      <c r="C1074">
        <v>57.96</v>
      </c>
      <c r="D1074" s="2">
        <f t="shared" si="230"/>
        <v>41258.478248517073</v>
      </c>
      <c r="E1074" s="24">
        <f t="shared" si="237"/>
        <v>6.435771665223001</v>
      </c>
      <c r="F1074" s="24"/>
      <c r="G1074" s="24">
        <f t="shared" si="232"/>
        <v>6.435771665223001</v>
      </c>
      <c r="H1074" s="2">
        <f t="shared" si="233"/>
        <v>-56.676860346585123</v>
      </c>
      <c r="I1074" s="2">
        <f t="shared" si="234"/>
        <v>-59.082568807339449</v>
      </c>
    </row>
    <row r="1075" spans="1:9" x14ac:dyDescent="0.25">
      <c r="A1075" s="32">
        <v>41258.485192961518</v>
      </c>
      <c r="B1075">
        <v>55.7</v>
      </c>
      <c r="C1075">
        <v>58.04</v>
      </c>
      <c r="D1075" s="2">
        <f t="shared" si="230"/>
        <v>41258.485192961518</v>
      </c>
      <c r="E1075" s="24">
        <f t="shared" si="237"/>
        <v>6.4427161096682539</v>
      </c>
      <c r="F1075" s="24"/>
      <c r="G1075" s="24">
        <f t="shared" si="232"/>
        <v>6.4427161096682539</v>
      </c>
      <c r="H1075" s="2">
        <f t="shared" si="233"/>
        <v>-56.77879714576963</v>
      </c>
      <c r="I1075" s="2">
        <f t="shared" si="234"/>
        <v>-59.164118246687053</v>
      </c>
    </row>
    <row r="1076" spans="1:9" x14ac:dyDescent="0.25">
      <c r="A1076" s="32">
        <v>41258.492137405963</v>
      </c>
      <c r="B1076">
        <v>55.81</v>
      </c>
      <c r="C1076">
        <v>58.2</v>
      </c>
      <c r="D1076" s="2">
        <f t="shared" si="230"/>
        <v>41258.492137405963</v>
      </c>
      <c r="E1076" s="24">
        <f t="shared" si="237"/>
        <v>6.4496605541135068</v>
      </c>
      <c r="F1076" s="24">
        <f t="shared" ref="F1076" si="243">A1076</f>
        <v>41258.492137405963</v>
      </c>
      <c r="G1076" s="24">
        <f t="shared" si="232"/>
        <v>6.4496605541135068</v>
      </c>
      <c r="H1076" s="2">
        <f t="shared" si="233"/>
        <v>-56.890927624872582</v>
      </c>
      <c r="I1076" s="2">
        <f t="shared" si="234"/>
        <v>-59.327217125382269</v>
      </c>
    </row>
    <row r="1077" spans="1:9" x14ac:dyDescent="0.25">
      <c r="A1077" s="32">
        <v>41258.499081850408</v>
      </c>
      <c r="B1077">
        <v>55.96</v>
      </c>
      <c r="C1077">
        <v>58.35</v>
      </c>
      <c r="D1077" s="2">
        <f t="shared" si="230"/>
        <v>41258.499081850408</v>
      </c>
      <c r="E1077" s="24">
        <f t="shared" si="237"/>
        <v>6.4566049985587597</v>
      </c>
      <c r="F1077" s="24"/>
      <c r="G1077" s="24">
        <f t="shared" si="232"/>
        <v>6.4566049985587597</v>
      </c>
      <c r="H1077" s="2">
        <f t="shared" si="233"/>
        <v>-57.043832823649339</v>
      </c>
      <c r="I1077" s="2">
        <f t="shared" si="234"/>
        <v>-59.480122324159026</v>
      </c>
    </row>
    <row r="1078" spans="1:9" x14ac:dyDescent="0.25">
      <c r="A1078" s="32">
        <v>41258.506026294854</v>
      </c>
      <c r="B1078">
        <v>56.08</v>
      </c>
      <c r="C1078">
        <v>58.46</v>
      </c>
      <c r="D1078" s="2">
        <f t="shared" si="230"/>
        <v>41258.506026294854</v>
      </c>
      <c r="E1078" s="24">
        <f t="shared" si="237"/>
        <v>6.4635494430040126</v>
      </c>
      <c r="F1078" s="24"/>
      <c r="G1078" s="24">
        <f t="shared" si="232"/>
        <v>6.4635494430040126</v>
      </c>
      <c r="H1078" s="2">
        <f t="shared" si="233"/>
        <v>-57.166156982670742</v>
      </c>
      <c r="I1078" s="2">
        <f t="shared" si="234"/>
        <v>-59.592252803261978</v>
      </c>
    </row>
    <row r="1079" spans="1:9" x14ac:dyDescent="0.25">
      <c r="A1079" s="32">
        <v>41258.512970739292</v>
      </c>
      <c r="B1079">
        <v>56.09</v>
      </c>
      <c r="C1079">
        <v>58.45</v>
      </c>
      <c r="D1079" s="2">
        <f t="shared" si="230"/>
        <v>41258.512970739292</v>
      </c>
      <c r="E1079" s="24">
        <f t="shared" si="237"/>
        <v>6.4704938874419895</v>
      </c>
      <c r="F1079" s="24"/>
      <c r="G1079" s="24">
        <f t="shared" si="232"/>
        <v>6.4704938874419895</v>
      </c>
      <c r="H1079" s="2">
        <f t="shared" si="233"/>
        <v>-57.176350662589201</v>
      </c>
      <c r="I1079" s="2">
        <f t="shared" si="234"/>
        <v>-59.582059123343534</v>
      </c>
    </row>
    <row r="1080" spans="1:9" x14ac:dyDescent="0.25">
      <c r="A1080" s="32">
        <v>41258.519915183737</v>
      </c>
      <c r="B1080">
        <v>56.18</v>
      </c>
      <c r="C1080">
        <v>58.54</v>
      </c>
      <c r="D1080" s="2">
        <f t="shared" si="230"/>
        <v>41258.519915183737</v>
      </c>
      <c r="E1080" s="24">
        <f t="shared" si="237"/>
        <v>6.4774383318872424</v>
      </c>
      <c r="F1080" s="24"/>
      <c r="G1080" s="24">
        <f t="shared" si="232"/>
        <v>6.4774383318872424</v>
      </c>
      <c r="H1080" s="2">
        <f t="shared" si="233"/>
        <v>-57.268093781855249</v>
      </c>
      <c r="I1080" s="2">
        <f t="shared" si="234"/>
        <v>-59.673802242609582</v>
      </c>
    </row>
    <row r="1081" spans="1:9" x14ac:dyDescent="0.25">
      <c r="A1081" s="32">
        <v>41258.526859628182</v>
      </c>
      <c r="B1081">
        <v>56.33</v>
      </c>
      <c r="C1081">
        <v>58.67</v>
      </c>
      <c r="D1081" s="2">
        <f t="shared" si="230"/>
        <v>41258.526859628182</v>
      </c>
      <c r="E1081" s="24">
        <f t="shared" si="237"/>
        <v>6.4843827763324953</v>
      </c>
      <c r="F1081" s="24"/>
      <c r="G1081" s="24">
        <f t="shared" si="232"/>
        <v>6.4843827763324953</v>
      </c>
      <c r="H1081" s="2">
        <f t="shared" si="233"/>
        <v>-57.420998980632007</v>
      </c>
      <c r="I1081" s="2">
        <f t="shared" si="234"/>
        <v>-59.806320081549444</v>
      </c>
    </row>
    <row r="1082" spans="1:9" x14ac:dyDescent="0.25">
      <c r="A1082" s="32">
        <v>41258.533804072627</v>
      </c>
      <c r="B1082">
        <v>56.41</v>
      </c>
      <c r="C1082">
        <v>58.75</v>
      </c>
      <c r="D1082" s="2">
        <f t="shared" si="230"/>
        <v>41258.533804072627</v>
      </c>
      <c r="E1082" s="24">
        <f t="shared" si="237"/>
        <v>6.4913272207777482</v>
      </c>
      <c r="F1082" s="24">
        <f t="shared" ref="F1082" si="244">A1082</f>
        <v>41258.533804072627</v>
      </c>
      <c r="G1082" s="24">
        <f t="shared" si="232"/>
        <v>6.4913272207777482</v>
      </c>
      <c r="H1082" s="2">
        <f t="shared" si="233"/>
        <v>-57.502548419979611</v>
      </c>
      <c r="I1082" s="2">
        <f t="shared" si="234"/>
        <v>-59.887869520897048</v>
      </c>
    </row>
    <row r="1083" spans="1:9" x14ac:dyDescent="0.25">
      <c r="A1083" s="32">
        <v>41258.540748517073</v>
      </c>
      <c r="B1083">
        <v>56.53</v>
      </c>
      <c r="C1083">
        <v>58.88</v>
      </c>
      <c r="D1083" s="2">
        <f t="shared" si="230"/>
        <v>41258.540748517073</v>
      </c>
      <c r="E1083" s="24">
        <f t="shared" si="237"/>
        <v>6.498271665223001</v>
      </c>
      <c r="F1083" s="24"/>
      <c r="G1083" s="24">
        <f t="shared" si="232"/>
        <v>6.498271665223001</v>
      </c>
      <c r="H1083" s="2">
        <f t="shared" si="233"/>
        <v>-57.624872579001021</v>
      </c>
      <c r="I1083" s="2">
        <f t="shared" si="234"/>
        <v>-60.020387359836903</v>
      </c>
    </row>
    <row r="1084" spans="1:9" x14ac:dyDescent="0.25">
      <c r="A1084" s="32">
        <v>41258.547692961518</v>
      </c>
      <c r="B1084">
        <v>56.67</v>
      </c>
      <c r="C1084">
        <v>59.03</v>
      </c>
      <c r="D1084" s="2">
        <f t="shared" si="230"/>
        <v>41258.547692961518</v>
      </c>
      <c r="E1084" s="24">
        <f t="shared" si="237"/>
        <v>6.5052161096682539</v>
      </c>
      <c r="F1084" s="24"/>
      <c r="G1084" s="24">
        <f t="shared" si="232"/>
        <v>6.5052161096682539</v>
      </c>
      <c r="H1084" s="2">
        <f t="shared" si="233"/>
        <v>-57.767584097859327</v>
      </c>
      <c r="I1084" s="2">
        <f t="shared" si="234"/>
        <v>-60.17329255861366</v>
      </c>
    </row>
    <row r="1085" spans="1:9" x14ac:dyDescent="0.25">
      <c r="A1085" s="32">
        <v>41258.554637405963</v>
      </c>
      <c r="B1085">
        <v>56.81</v>
      </c>
      <c r="C1085">
        <v>59.15</v>
      </c>
      <c r="D1085" s="2">
        <f t="shared" si="230"/>
        <v>41258.554637405963</v>
      </c>
      <c r="E1085" s="24">
        <f t="shared" si="237"/>
        <v>6.5121605541135068</v>
      </c>
      <c r="F1085" s="24"/>
      <c r="G1085" s="24">
        <f t="shared" si="232"/>
        <v>6.5121605541135068</v>
      </c>
      <c r="H1085" s="2">
        <f t="shared" si="233"/>
        <v>-57.91029561671764</v>
      </c>
      <c r="I1085" s="2">
        <f t="shared" si="234"/>
        <v>-60.295616717635063</v>
      </c>
    </row>
    <row r="1086" spans="1:9" x14ac:dyDescent="0.25">
      <c r="A1086" s="32">
        <v>41258.561581850408</v>
      </c>
      <c r="B1086">
        <v>56.93</v>
      </c>
      <c r="C1086">
        <v>59.27</v>
      </c>
      <c r="D1086" s="2">
        <f t="shared" si="230"/>
        <v>41258.561581850408</v>
      </c>
      <c r="E1086" s="24">
        <f t="shared" si="237"/>
        <v>6.5191049985587597</v>
      </c>
      <c r="F1086" s="24"/>
      <c r="G1086" s="24">
        <f t="shared" si="232"/>
        <v>6.5191049985587597</v>
      </c>
      <c r="H1086" s="2">
        <f t="shared" si="233"/>
        <v>-58.032619775739043</v>
      </c>
      <c r="I1086" s="2">
        <f t="shared" si="234"/>
        <v>-60.41794087665648</v>
      </c>
    </row>
    <row r="1087" spans="1:9" x14ac:dyDescent="0.25">
      <c r="A1087" s="32">
        <v>41258.568526294854</v>
      </c>
      <c r="B1087">
        <v>57.04</v>
      </c>
      <c r="C1087">
        <v>59.39</v>
      </c>
      <c r="D1087" s="2">
        <f t="shared" si="230"/>
        <v>41258.568526294854</v>
      </c>
      <c r="E1087" s="24">
        <f t="shared" si="237"/>
        <v>6.5260494430040126</v>
      </c>
      <c r="F1087" s="24"/>
      <c r="G1087" s="24">
        <f t="shared" si="232"/>
        <v>6.5260494430040126</v>
      </c>
      <c r="H1087" s="2">
        <f t="shared" si="233"/>
        <v>-58.144750254841995</v>
      </c>
      <c r="I1087" s="2">
        <f t="shared" si="234"/>
        <v>-60.540265035677884</v>
      </c>
    </row>
    <row r="1088" spans="1:9" x14ac:dyDescent="0.25">
      <c r="A1088" s="32">
        <v>41258.575470739292</v>
      </c>
      <c r="B1088">
        <v>57.17</v>
      </c>
      <c r="C1088">
        <v>59.53</v>
      </c>
      <c r="D1088" s="2">
        <f t="shared" si="230"/>
        <v>41258.575470739292</v>
      </c>
      <c r="E1088" s="24">
        <f t="shared" si="237"/>
        <v>6.5329938874419895</v>
      </c>
      <c r="F1088" s="24">
        <f t="shared" ref="F1088" si="245">A1088</f>
        <v>41258.575470739292</v>
      </c>
      <c r="G1088" s="24">
        <f t="shared" si="232"/>
        <v>6.5329938874419895</v>
      </c>
      <c r="H1088" s="2">
        <f t="shared" si="233"/>
        <v>-58.277268093781856</v>
      </c>
      <c r="I1088" s="2">
        <f t="shared" si="234"/>
        <v>-60.682976554536189</v>
      </c>
    </row>
    <row r="1089" spans="1:9" x14ac:dyDescent="0.25">
      <c r="A1089" s="32">
        <v>41258.582415183737</v>
      </c>
      <c r="B1089">
        <v>57.29</v>
      </c>
      <c r="C1089">
        <v>59.64</v>
      </c>
      <c r="D1089" s="2">
        <f t="shared" si="230"/>
        <v>41258.582415183737</v>
      </c>
      <c r="E1089" s="24">
        <f t="shared" si="237"/>
        <v>6.5399383318872424</v>
      </c>
      <c r="F1089" s="24"/>
      <c r="G1089" s="24">
        <f t="shared" si="232"/>
        <v>6.5399383318872424</v>
      </c>
      <c r="H1089" s="2">
        <f t="shared" si="233"/>
        <v>-58.399592252803259</v>
      </c>
      <c r="I1089" s="2">
        <f t="shared" si="234"/>
        <v>-60.795107033639148</v>
      </c>
    </row>
    <row r="1090" spans="1:9" x14ac:dyDescent="0.25">
      <c r="A1090" s="32">
        <v>41258.589359628182</v>
      </c>
      <c r="B1090">
        <v>57.41</v>
      </c>
      <c r="C1090">
        <v>59.76</v>
      </c>
      <c r="D1090" s="2">
        <f t="shared" si="230"/>
        <v>41258.589359628182</v>
      </c>
      <c r="E1090" s="24">
        <f t="shared" si="237"/>
        <v>6.5468827763324953</v>
      </c>
      <c r="F1090" s="24"/>
      <c r="G1090" s="24">
        <f t="shared" si="232"/>
        <v>6.5468827763324953</v>
      </c>
      <c r="H1090" s="2">
        <f t="shared" si="233"/>
        <v>-58.52191641182467</v>
      </c>
      <c r="I1090" s="2">
        <f t="shared" si="234"/>
        <v>-60.917431192660551</v>
      </c>
    </row>
    <row r="1091" spans="1:9" x14ac:dyDescent="0.25">
      <c r="A1091" s="32">
        <v>41258.596304072627</v>
      </c>
      <c r="B1091">
        <v>57.52</v>
      </c>
      <c r="C1091">
        <v>59.87</v>
      </c>
      <c r="D1091" s="2">
        <f t="shared" si="230"/>
        <v>41258.596304072627</v>
      </c>
      <c r="E1091" s="24">
        <f t="shared" si="237"/>
        <v>6.5538272207777482</v>
      </c>
      <c r="F1091" s="24"/>
      <c r="G1091" s="24">
        <f t="shared" si="232"/>
        <v>6.5538272207777482</v>
      </c>
      <c r="H1091" s="2">
        <f t="shared" si="233"/>
        <v>-58.634046890927628</v>
      </c>
      <c r="I1091" s="2">
        <f t="shared" si="234"/>
        <v>-61.029561671763503</v>
      </c>
    </row>
    <row r="1092" spans="1:9" x14ac:dyDescent="0.25">
      <c r="A1092" s="32">
        <v>41258.603248517073</v>
      </c>
      <c r="B1092">
        <v>57.64</v>
      </c>
      <c r="C1092">
        <v>59.98</v>
      </c>
      <c r="D1092" s="2">
        <f t="shared" ref="D1092:D1155" si="246">A1092</f>
        <v>41258.603248517073</v>
      </c>
      <c r="E1092" s="24">
        <f t="shared" si="237"/>
        <v>6.560771665223001</v>
      </c>
      <c r="F1092" s="24"/>
      <c r="G1092" s="24">
        <f t="shared" ref="G1092:G1155" si="247">E1092</f>
        <v>6.560771665223001</v>
      </c>
      <c r="H1092" s="2">
        <f t="shared" ref="H1092:H1155" si="248">-B1092/0.981</f>
        <v>-58.756371049949031</v>
      </c>
      <c r="I1092" s="2">
        <f t="shared" ref="I1092:I1155" si="249">-C1092/0.981</f>
        <v>-61.141692150866461</v>
      </c>
    </row>
    <row r="1093" spans="1:9" x14ac:dyDescent="0.25">
      <c r="A1093" s="32">
        <v>41258.610192961518</v>
      </c>
      <c r="B1093">
        <v>57.8</v>
      </c>
      <c r="C1093">
        <v>60.13</v>
      </c>
      <c r="D1093" s="2">
        <f t="shared" si="246"/>
        <v>41258.610192961518</v>
      </c>
      <c r="E1093" s="24">
        <f t="shared" si="237"/>
        <v>6.5677161096682539</v>
      </c>
      <c r="F1093" s="24"/>
      <c r="G1093" s="24">
        <f t="shared" si="247"/>
        <v>6.5677161096682539</v>
      </c>
      <c r="H1093" s="2">
        <f t="shared" si="248"/>
        <v>-58.91946992864424</v>
      </c>
      <c r="I1093" s="2">
        <f t="shared" si="249"/>
        <v>-61.294597349643226</v>
      </c>
    </row>
    <row r="1094" spans="1:9" x14ac:dyDescent="0.25">
      <c r="A1094" s="32">
        <v>41258.617137405963</v>
      </c>
      <c r="B1094">
        <v>57.91</v>
      </c>
      <c r="C1094">
        <v>60.26</v>
      </c>
      <c r="D1094" s="2">
        <f t="shared" si="246"/>
        <v>41258.617137405963</v>
      </c>
      <c r="E1094" s="24">
        <f t="shared" si="237"/>
        <v>6.5746605541135068</v>
      </c>
      <c r="F1094" s="24">
        <f t="shared" ref="F1094" si="250">A1094</f>
        <v>41258.617137405963</v>
      </c>
      <c r="G1094" s="24">
        <f t="shared" si="247"/>
        <v>6.5746605541135068</v>
      </c>
      <c r="H1094" s="2">
        <f t="shared" si="248"/>
        <v>-59.031600407747192</v>
      </c>
      <c r="I1094" s="2">
        <f t="shared" si="249"/>
        <v>-61.42711518858308</v>
      </c>
    </row>
    <row r="1095" spans="1:9" x14ac:dyDescent="0.25">
      <c r="A1095" s="32">
        <v>41258.624081850408</v>
      </c>
      <c r="B1095">
        <v>58.03</v>
      </c>
      <c r="C1095">
        <v>60.38</v>
      </c>
      <c r="D1095" s="2">
        <f t="shared" si="246"/>
        <v>41258.624081850408</v>
      </c>
      <c r="E1095" s="24">
        <f t="shared" si="237"/>
        <v>6.5816049985587597</v>
      </c>
      <c r="F1095" s="24"/>
      <c r="G1095" s="24">
        <f t="shared" si="247"/>
        <v>6.5816049985587597</v>
      </c>
      <c r="H1095" s="2">
        <f t="shared" si="248"/>
        <v>-59.153924566768609</v>
      </c>
      <c r="I1095" s="2">
        <f t="shared" si="249"/>
        <v>-61.549439347604491</v>
      </c>
    </row>
    <row r="1096" spans="1:9" x14ac:dyDescent="0.25">
      <c r="A1096" s="32">
        <v>41258.631026294854</v>
      </c>
      <c r="B1096">
        <v>58.15</v>
      </c>
      <c r="C1096">
        <v>60.5</v>
      </c>
      <c r="D1096" s="2">
        <f t="shared" si="246"/>
        <v>41258.631026294854</v>
      </c>
      <c r="E1096" s="24">
        <f t="shared" si="237"/>
        <v>6.5885494430040126</v>
      </c>
      <c r="F1096" s="24"/>
      <c r="G1096" s="24">
        <f t="shared" si="247"/>
        <v>6.5885494430040126</v>
      </c>
      <c r="H1096" s="2">
        <f t="shared" si="248"/>
        <v>-59.276248725790012</v>
      </c>
      <c r="I1096" s="2">
        <f t="shared" si="249"/>
        <v>-61.671763506625894</v>
      </c>
    </row>
    <row r="1097" spans="1:9" x14ac:dyDescent="0.25">
      <c r="A1097" s="32">
        <v>41258.637970739292</v>
      </c>
      <c r="B1097">
        <v>58.31</v>
      </c>
      <c r="C1097">
        <v>60.65</v>
      </c>
      <c r="D1097" s="2">
        <f t="shared" si="246"/>
        <v>41258.637970739292</v>
      </c>
      <c r="E1097" s="24">
        <f t="shared" si="237"/>
        <v>6.5954938874419895</v>
      </c>
      <c r="F1097" s="24"/>
      <c r="G1097" s="24">
        <f t="shared" si="247"/>
        <v>6.5954938874419895</v>
      </c>
      <c r="H1097" s="2">
        <f t="shared" si="248"/>
        <v>-59.439347604485221</v>
      </c>
      <c r="I1097" s="2">
        <f t="shared" si="249"/>
        <v>-61.824668705402651</v>
      </c>
    </row>
    <row r="1098" spans="1:9" x14ac:dyDescent="0.25">
      <c r="A1098" s="32">
        <v>41258.644915183737</v>
      </c>
      <c r="B1098">
        <v>58.42</v>
      </c>
      <c r="C1098">
        <v>60.76</v>
      </c>
      <c r="D1098" s="2">
        <f t="shared" si="246"/>
        <v>41258.644915183737</v>
      </c>
      <c r="E1098" s="24">
        <f t="shared" si="237"/>
        <v>6.6024383318872424</v>
      </c>
      <c r="F1098" s="24"/>
      <c r="G1098" s="24">
        <f t="shared" si="247"/>
        <v>6.6024383318872424</v>
      </c>
      <c r="H1098" s="2">
        <f t="shared" si="248"/>
        <v>-59.551478083588179</v>
      </c>
      <c r="I1098" s="2">
        <f t="shared" si="249"/>
        <v>-61.936799184505603</v>
      </c>
    </row>
    <row r="1099" spans="1:9" x14ac:dyDescent="0.25">
      <c r="A1099" s="32">
        <v>41258.651859628182</v>
      </c>
      <c r="B1099">
        <v>58.53</v>
      </c>
      <c r="C1099">
        <v>60.9</v>
      </c>
      <c r="D1099" s="2">
        <f t="shared" si="246"/>
        <v>41258.651859628182</v>
      </c>
      <c r="E1099" s="24">
        <f t="shared" si="237"/>
        <v>6.6093827763324953</v>
      </c>
      <c r="F1099" s="24"/>
      <c r="G1099" s="24">
        <f t="shared" si="247"/>
        <v>6.6093827763324953</v>
      </c>
      <c r="H1099" s="2">
        <f t="shared" si="248"/>
        <v>-59.663608562691131</v>
      </c>
      <c r="I1099" s="2">
        <f t="shared" si="249"/>
        <v>-62.079510703363916</v>
      </c>
    </row>
    <row r="1100" spans="1:9" x14ac:dyDescent="0.25">
      <c r="A1100" s="32">
        <v>41258.658804072627</v>
      </c>
      <c r="B1100">
        <v>58.69</v>
      </c>
      <c r="C1100">
        <v>61.03</v>
      </c>
      <c r="D1100" s="2">
        <f t="shared" si="246"/>
        <v>41258.658804072627</v>
      </c>
      <c r="E1100" s="24">
        <f t="shared" si="237"/>
        <v>6.6163272207777482</v>
      </c>
      <c r="F1100" s="24">
        <f t="shared" ref="F1100" si="251">A1100</f>
        <v>41258.658804072627</v>
      </c>
      <c r="G1100" s="24">
        <f t="shared" si="247"/>
        <v>6.6163272207777482</v>
      </c>
      <c r="H1100" s="2">
        <f t="shared" si="248"/>
        <v>-59.82670744138634</v>
      </c>
      <c r="I1100" s="2">
        <f t="shared" si="249"/>
        <v>-62.212028542303777</v>
      </c>
    </row>
    <row r="1101" spans="1:9" x14ac:dyDescent="0.25">
      <c r="A1101" s="32">
        <v>41258.665748517073</v>
      </c>
      <c r="B1101">
        <v>58.84</v>
      </c>
      <c r="C1101">
        <v>61.18</v>
      </c>
      <c r="D1101" s="2">
        <f t="shared" si="246"/>
        <v>41258.665748517073</v>
      </c>
      <c r="E1101" s="24">
        <f t="shared" si="237"/>
        <v>6.623271665223001</v>
      </c>
      <c r="F1101" s="24"/>
      <c r="G1101" s="24">
        <f t="shared" si="247"/>
        <v>6.623271665223001</v>
      </c>
      <c r="H1101" s="2">
        <f t="shared" si="248"/>
        <v>-59.979612640163104</v>
      </c>
      <c r="I1101" s="2">
        <f t="shared" si="249"/>
        <v>-62.364933741080527</v>
      </c>
    </row>
    <row r="1102" spans="1:9" x14ac:dyDescent="0.25">
      <c r="A1102" s="32">
        <v>41258.672692961518</v>
      </c>
      <c r="B1102">
        <v>58.94</v>
      </c>
      <c r="C1102">
        <v>61.3</v>
      </c>
      <c r="D1102" s="2">
        <f t="shared" si="246"/>
        <v>41258.672692961518</v>
      </c>
      <c r="E1102" s="24">
        <f t="shared" si="237"/>
        <v>6.6302161096682539</v>
      </c>
      <c r="F1102" s="24"/>
      <c r="G1102" s="24">
        <f t="shared" si="247"/>
        <v>6.6302161096682539</v>
      </c>
      <c r="H1102" s="2">
        <f t="shared" si="248"/>
        <v>-60.081549439347604</v>
      </c>
      <c r="I1102" s="2">
        <f t="shared" si="249"/>
        <v>-62.487257900101937</v>
      </c>
    </row>
    <row r="1103" spans="1:9" x14ac:dyDescent="0.25">
      <c r="A1103" s="32">
        <v>41258.679637405963</v>
      </c>
      <c r="B1103">
        <v>59.07</v>
      </c>
      <c r="C1103">
        <v>61.43</v>
      </c>
      <c r="D1103" s="2">
        <f t="shared" si="246"/>
        <v>41258.679637405963</v>
      </c>
      <c r="E1103" s="24">
        <f t="shared" si="237"/>
        <v>6.6371605541135068</v>
      </c>
      <c r="F1103" s="24"/>
      <c r="G1103" s="24">
        <f t="shared" si="247"/>
        <v>6.6371605541135068</v>
      </c>
      <c r="H1103" s="2">
        <f t="shared" si="248"/>
        <v>-60.214067278287466</v>
      </c>
      <c r="I1103" s="2">
        <f t="shared" si="249"/>
        <v>-62.619775739041792</v>
      </c>
    </row>
    <row r="1104" spans="1:9" x14ac:dyDescent="0.25">
      <c r="A1104" s="32">
        <v>41258.686581850408</v>
      </c>
      <c r="B1104">
        <v>59.23</v>
      </c>
      <c r="C1104">
        <v>61.58</v>
      </c>
      <c r="D1104" s="2">
        <f t="shared" si="246"/>
        <v>41258.686581850408</v>
      </c>
      <c r="E1104" s="24">
        <f t="shared" si="237"/>
        <v>6.6441049985587597</v>
      </c>
      <c r="F1104" s="24"/>
      <c r="G1104" s="24">
        <f t="shared" si="247"/>
        <v>6.6441049985587597</v>
      </c>
      <c r="H1104" s="2">
        <f t="shared" si="248"/>
        <v>-60.377166156982668</v>
      </c>
      <c r="I1104" s="2">
        <f t="shared" si="249"/>
        <v>-62.772680937818549</v>
      </c>
    </row>
    <row r="1105" spans="1:9" x14ac:dyDescent="0.25">
      <c r="A1105" s="32">
        <v>41258.693526294854</v>
      </c>
      <c r="B1105">
        <v>59.35</v>
      </c>
      <c r="C1105">
        <v>61.7</v>
      </c>
      <c r="D1105" s="2">
        <f t="shared" si="246"/>
        <v>41258.693526294854</v>
      </c>
      <c r="E1105" s="24">
        <f t="shared" ref="E1105:E1168" si="252">A1105-$K$2</f>
        <v>6.6510494430040126</v>
      </c>
      <c r="F1105" s="24"/>
      <c r="G1105" s="24">
        <f t="shared" si="247"/>
        <v>6.6510494430040126</v>
      </c>
      <c r="H1105" s="2">
        <f t="shared" si="248"/>
        <v>-60.499490316004078</v>
      </c>
      <c r="I1105" s="2">
        <f t="shared" si="249"/>
        <v>-62.895005096839967</v>
      </c>
    </row>
    <row r="1106" spans="1:9" x14ac:dyDescent="0.25">
      <c r="A1106" s="32">
        <v>41258.700470739292</v>
      </c>
      <c r="B1106">
        <v>59.49</v>
      </c>
      <c r="C1106">
        <v>61.84</v>
      </c>
      <c r="D1106" s="2">
        <f t="shared" si="246"/>
        <v>41258.700470739292</v>
      </c>
      <c r="E1106" s="24">
        <f t="shared" si="252"/>
        <v>6.6579938874419895</v>
      </c>
      <c r="F1106" s="24">
        <f t="shared" ref="F1106" si="253">A1106</f>
        <v>41258.700470739292</v>
      </c>
      <c r="G1106" s="24">
        <f t="shared" si="247"/>
        <v>6.6579938874419895</v>
      </c>
      <c r="H1106" s="2">
        <f t="shared" si="248"/>
        <v>-60.642201834862391</v>
      </c>
      <c r="I1106" s="2">
        <f t="shared" si="249"/>
        <v>-63.037716615698272</v>
      </c>
    </row>
    <row r="1107" spans="1:9" x14ac:dyDescent="0.25">
      <c r="A1107" s="32">
        <v>41258.707415183737</v>
      </c>
      <c r="B1107">
        <v>59.63</v>
      </c>
      <c r="C1107">
        <v>61.98</v>
      </c>
      <c r="D1107" s="2">
        <f t="shared" si="246"/>
        <v>41258.707415183737</v>
      </c>
      <c r="E1107" s="24">
        <f t="shared" si="252"/>
        <v>6.6649383318872424</v>
      </c>
      <c r="F1107" s="24"/>
      <c r="G1107" s="24">
        <f t="shared" si="247"/>
        <v>6.6649383318872424</v>
      </c>
      <c r="H1107" s="2">
        <f t="shared" si="248"/>
        <v>-60.784913353720697</v>
      </c>
      <c r="I1107" s="2">
        <f t="shared" si="249"/>
        <v>-63.180428134556571</v>
      </c>
    </row>
    <row r="1108" spans="1:9" x14ac:dyDescent="0.25">
      <c r="A1108" s="32">
        <v>41258.714359628182</v>
      </c>
      <c r="B1108">
        <v>59.75</v>
      </c>
      <c r="C1108">
        <v>62.11</v>
      </c>
      <c r="D1108" s="2">
        <f t="shared" si="246"/>
        <v>41258.714359628182</v>
      </c>
      <c r="E1108" s="24">
        <f t="shared" si="252"/>
        <v>6.6718827763324953</v>
      </c>
      <c r="F1108" s="24"/>
      <c r="G1108" s="24">
        <f t="shared" si="247"/>
        <v>6.6718827763324953</v>
      </c>
      <c r="H1108" s="2">
        <f t="shared" si="248"/>
        <v>-60.9072375127421</v>
      </c>
      <c r="I1108" s="2">
        <f t="shared" si="249"/>
        <v>-63.312945973496433</v>
      </c>
    </row>
    <row r="1109" spans="1:9" x14ac:dyDescent="0.25">
      <c r="A1109" s="32">
        <v>41258.721304072627</v>
      </c>
      <c r="B1109">
        <v>59.89</v>
      </c>
      <c r="C1109">
        <v>62.25</v>
      </c>
      <c r="D1109" s="2">
        <f t="shared" si="246"/>
        <v>41258.721304072627</v>
      </c>
      <c r="E1109" s="24">
        <f t="shared" si="252"/>
        <v>6.6788272207777482</v>
      </c>
      <c r="F1109" s="24"/>
      <c r="G1109" s="24">
        <f t="shared" si="247"/>
        <v>6.6788272207777482</v>
      </c>
      <c r="H1109" s="2">
        <f t="shared" si="248"/>
        <v>-61.049949031600413</v>
      </c>
      <c r="I1109" s="2">
        <f t="shared" si="249"/>
        <v>-63.455657492354739</v>
      </c>
    </row>
    <row r="1110" spans="1:9" x14ac:dyDescent="0.25">
      <c r="A1110" s="32">
        <v>41258.728248517073</v>
      </c>
      <c r="B1110">
        <v>60.05</v>
      </c>
      <c r="C1110">
        <v>62.4</v>
      </c>
      <c r="D1110" s="2">
        <f t="shared" si="246"/>
        <v>41258.728248517073</v>
      </c>
      <c r="E1110" s="24">
        <f t="shared" si="252"/>
        <v>6.685771665223001</v>
      </c>
      <c r="F1110" s="24"/>
      <c r="G1110" s="24">
        <f t="shared" si="247"/>
        <v>6.685771665223001</v>
      </c>
      <c r="H1110" s="2">
        <f t="shared" si="248"/>
        <v>-61.213047910295614</v>
      </c>
      <c r="I1110" s="2">
        <f t="shared" si="249"/>
        <v>-63.608562691131496</v>
      </c>
    </row>
    <row r="1111" spans="1:9" x14ac:dyDescent="0.25">
      <c r="A1111" s="32">
        <v>41258.735192961518</v>
      </c>
      <c r="B1111">
        <v>60.18</v>
      </c>
      <c r="C1111">
        <v>62.55</v>
      </c>
      <c r="D1111" s="2">
        <f t="shared" si="246"/>
        <v>41258.735192961518</v>
      </c>
      <c r="E1111" s="24">
        <f t="shared" si="252"/>
        <v>6.6927161096682539</v>
      </c>
      <c r="F1111" s="24"/>
      <c r="G1111" s="24">
        <f t="shared" si="247"/>
        <v>6.6927161096682539</v>
      </c>
      <c r="H1111" s="2">
        <f t="shared" si="248"/>
        <v>-61.345565749235476</v>
      </c>
      <c r="I1111" s="2">
        <f t="shared" si="249"/>
        <v>-63.761467889908253</v>
      </c>
    </row>
    <row r="1112" spans="1:9" x14ac:dyDescent="0.25">
      <c r="A1112" s="32">
        <v>41258.742137405963</v>
      </c>
      <c r="B1112">
        <v>60.32</v>
      </c>
      <c r="C1112">
        <v>62.67</v>
      </c>
      <c r="D1112" s="2">
        <f t="shared" si="246"/>
        <v>41258.742137405963</v>
      </c>
      <c r="E1112" s="24">
        <f t="shared" si="252"/>
        <v>6.6996605541135068</v>
      </c>
      <c r="F1112" s="24">
        <f t="shared" ref="F1112" si="254">A1112</f>
        <v>41258.742137405963</v>
      </c>
      <c r="G1112" s="24">
        <f t="shared" si="247"/>
        <v>6.6996605541135068</v>
      </c>
      <c r="H1112" s="2">
        <f t="shared" si="248"/>
        <v>-61.488277268093782</v>
      </c>
      <c r="I1112" s="2">
        <f t="shared" si="249"/>
        <v>-63.883792048929664</v>
      </c>
    </row>
    <row r="1113" spans="1:9" x14ac:dyDescent="0.25">
      <c r="A1113" s="32">
        <v>41258.749081850408</v>
      </c>
      <c r="B1113">
        <v>60.44</v>
      </c>
      <c r="C1113">
        <v>62.8</v>
      </c>
      <c r="D1113" s="2">
        <f t="shared" si="246"/>
        <v>41258.749081850408</v>
      </c>
      <c r="E1113" s="24">
        <f t="shared" si="252"/>
        <v>6.7066049985587597</v>
      </c>
      <c r="F1113" s="24"/>
      <c r="G1113" s="24">
        <f t="shared" si="247"/>
        <v>6.7066049985587597</v>
      </c>
      <c r="H1113" s="2">
        <f t="shared" si="248"/>
        <v>-61.610601427115185</v>
      </c>
      <c r="I1113" s="2">
        <f t="shared" si="249"/>
        <v>-64.016309887869525</v>
      </c>
    </row>
    <row r="1114" spans="1:9" x14ac:dyDescent="0.25">
      <c r="A1114" s="32">
        <v>41258.756026294854</v>
      </c>
      <c r="B1114">
        <v>60.59</v>
      </c>
      <c r="C1114">
        <v>62.95</v>
      </c>
      <c r="D1114" s="2">
        <f t="shared" si="246"/>
        <v>41258.756026294854</v>
      </c>
      <c r="E1114" s="24">
        <f t="shared" si="252"/>
        <v>6.7135494430040126</v>
      </c>
      <c r="F1114" s="24"/>
      <c r="G1114" s="24">
        <f t="shared" si="247"/>
        <v>6.7135494430040126</v>
      </c>
      <c r="H1114" s="2">
        <f t="shared" si="248"/>
        <v>-61.763506625891949</v>
      </c>
      <c r="I1114" s="2">
        <f t="shared" si="249"/>
        <v>-64.16921508664629</v>
      </c>
    </row>
    <row r="1115" spans="1:9" x14ac:dyDescent="0.25">
      <c r="A1115" s="32">
        <v>41258.762970739292</v>
      </c>
      <c r="B1115">
        <v>60.71</v>
      </c>
      <c r="C1115">
        <v>63.09</v>
      </c>
      <c r="D1115" s="2">
        <f t="shared" si="246"/>
        <v>41258.762970739292</v>
      </c>
      <c r="E1115" s="24">
        <f t="shared" si="252"/>
        <v>6.7204938874419895</v>
      </c>
      <c r="F1115" s="24"/>
      <c r="G1115" s="24">
        <f t="shared" si="247"/>
        <v>6.7204938874419895</v>
      </c>
      <c r="H1115" s="2">
        <f t="shared" si="248"/>
        <v>-61.885830784913352</v>
      </c>
      <c r="I1115" s="2">
        <f t="shared" si="249"/>
        <v>-64.311926605504595</v>
      </c>
    </row>
    <row r="1116" spans="1:9" x14ac:dyDescent="0.25">
      <c r="A1116" s="32">
        <v>41258.769915183737</v>
      </c>
      <c r="B1116">
        <v>60.9</v>
      </c>
      <c r="C1116">
        <v>63.26</v>
      </c>
      <c r="D1116" s="2">
        <f t="shared" si="246"/>
        <v>41258.769915183737</v>
      </c>
      <c r="E1116" s="24">
        <f t="shared" si="252"/>
        <v>6.7274383318872424</v>
      </c>
      <c r="F1116" s="24"/>
      <c r="G1116" s="24">
        <f t="shared" si="247"/>
        <v>6.7274383318872424</v>
      </c>
      <c r="H1116" s="2">
        <f t="shared" si="248"/>
        <v>-62.079510703363916</v>
      </c>
      <c r="I1116" s="2">
        <f t="shared" si="249"/>
        <v>-64.485219164118249</v>
      </c>
    </row>
    <row r="1117" spans="1:9" x14ac:dyDescent="0.25">
      <c r="A1117" s="32">
        <v>41258.776859628182</v>
      </c>
      <c r="B1117">
        <v>61.08</v>
      </c>
      <c r="C1117">
        <v>63.43</v>
      </c>
      <c r="D1117" s="2">
        <f t="shared" si="246"/>
        <v>41258.776859628182</v>
      </c>
      <c r="E1117" s="24">
        <f t="shared" si="252"/>
        <v>6.7343827763324953</v>
      </c>
      <c r="F1117" s="24"/>
      <c r="G1117" s="24">
        <f t="shared" si="247"/>
        <v>6.7343827763324953</v>
      </c>
      <c r="H1117" s="2">
        <f t="shared" si="248"/>
        <v>-62.262996941896027</v>
      </c>
      <c r="I1117" s="2">
        <f t="shared" si="249"/>
        <v>-64.658511722731902</v>
      </c>
    </row>
    <row r="1118" spans="1:9" x14ac:dyDescent="0.25">
      <c r="A1118" s="32">
        <v>41258.783804072627</v>
      </c>
      <c r="B1118">
        <v>61.22</v>
      </c>
      <c r="C1118">
        <v>63.59</v>
      </c>
      <c r="D1118" s="2">
        <f t="shared" si="246"/>
        <v>41258.783804072627</v>
      </c>
      <c r="E1118" s="24">
        <f t="shared" si="252"/>
        <v>6.7413272207777482</v>
      </c>
      <c r="F1118" s="24">
        <f t="shared" ref="F1118" si="255">A1118</f>
        <v>41258.783804072627</v>
      </c>
      <c r="G1118" s="24">
        <f t="shared" si="247"/>
        <v>6.7413272207777482</v>
      </c>
      <c r="H1118" s="2">
        <f t="shared" si="248"/>
        <v>-62.405708460754333</v>
      </c>
      <c r="I1118" s="2">
        <f t="shared" si="249"/>
        <v>-64.821610601427125</v>
      </c>
    </row>
    <row r="1119" spans="1:9" x14ac:dyDescent="0.25">
      <c r="A1119" s="32">
        <v>41258.790748517073</v>
      </c>
      <c r="B1119">
        <v>61.38</v>
      </c>
      <c r="C1119">
        <v>63.74</v>
      </c>
      <c r="D1119" s="2">
        <f t="shared" si="246"/>
        <v>41258.790748517073</v>
      </c>
      <c r="E1119" s="24">
        <f t="shared" si="252"/>
        <v>6.748271665223001</v>
      </c>
      <c r="F1119" s="24"/>
      <c r="G1119" s="24">
        <f t="shared" si="247"/>
        <v>6.748271665223001</v>
      </c>
      <c r="H1119" s="2">
        <f t="shared" si="248"/>
        <v>-62.568807339449542</v>
      </c>
      <c r="I1119" s="2">
        <f t="shared" si="249"/>
        <v>-64.974515800203875</v>
      </c>
    </row>
    <row r="1120" spans="1:9" x14ac:dyDescent="0.25">
      <c r="A1120" s="32">
        <v>41258.797692961518</v>
      </c>
      <c r="B1120">
        <v>61.54</v>
      </c>
      <c r="C1120">
        <v>63.89</v>
      </c>
      <c r="D1120" s="2">
        <f t="shared" si="246"/>
        <v>41258.797692961518</v>
      </c>
      <c r="E1120" s="24">
        <f t="shared" si="252"/>
        <v>6.7552161096682539</v>
      </c>
      <c r="F1120" s="24"/>
      <c r="G1120" s="24">
        <f t="shared" si="247"/>
        <v>6.7552161096682539</v>
      </c>
      <c r="H1120" s="2">
        <f t="shared" si="248"/>
        <v>-62.731906218144751</v>
      </c>
      <c r="I1120" s="2">
        <f t="shared" si="249"/>
        <v>-65.127420998980639</v>
      </c>
    </row>
    <row r="1121" spans="1:9" x14ac:dyDescent="0.25">
      <c r="A1121" s="32">
        <v>41258.804637405963</v>
      </c>
      <c r="B1121">
        <v>61.72</v>
      </c>
      <c r="C1121">
        <v>64.08</v>
      </c>
      <c r="D1121" s="2">
        <f t="shared" si="246"/>
        <v>41258.804637405963</v>
      </c>
      <c r="E1121" s="24">
        <f t="shared" si="252"/>
        <v>6.7621605541135068</v>
      </c>
      <c r="F1121" s="24"/>
      <c r="G1121" s="24">
        <f t="shared" si="247"/>
        <v>6.7621605541135068</v>
      </c>
      <c r="H1121" s="2">
        <f t="shared" si="248"/>
        <v>-62.915392456676862</v>
      </c>
      <c r="I1121" s="2">
        <f t="shared" si="249"/>
        <v>-65.321100917431195</v>
      </c>
    </row>
    <row r="1122" spans="1:9" x14ac:dyDescent="0.25">
      <c r="A1122" s="32">
        <v>41258.811581850408</v>
      </c>
      <c r="B1122">
        <v>61.89</v>
      </c>
      <c r="C1122">
        <v>64.25</v>
      </c>
      <c r="D1122" s="2">
        <f t="shared" si="246"/>
        <v>41258.811581850408</v>
      </c>
      <c r="E1122" s="24">
        <f t="shared" si="252"/>
        <v>6.7691049985587597</v>
      </c>
      <c r="F1122" s="24"/>
      <c r="G1122" s="24">
        <f t="shared" si="247"/>
        <v>6.7691049985587597</v>
      </c>
      <c r="H1122" s="2">
        <f t="shared" si="248"/>
        <v>-63.088685015290523</v>
      </c>
      <c r="I1122" s="2">
        <f t="shared" si="249"/>
        <v>-65.494393476044849</v>
      </c>
    </row>
    <row r="1123" spans="1:9" x14ac:dyDescent="0.25">
      <c r="A1123" s="32">
        <v>41258.818526294854</v>
      </c>
      <c r="B1123">
        <v>62.05</v>
      </c>
      <c r="C1123">
        <v>64.400000000000006</v>
      </c>
      <c r="D1123" s="2">
        <f t="shared" si="246"/>
        <v>41258.818526294854</v>
      </c>
      <c r="E1123" s="24">
        <f t="shared" si="252"/>
        <v>6.7760494430040126</v>
      </c>
      <c r="F1123" s="24"/>
      <c r="G1123" s="24">
        <f t="shared" si="247"/>
        <v>6.7760494430040126</v>
      </c>
      <c r="H1123" s="2">
        <f t="shared" si="248"/>
        <v>-63.251783893985724</v>
      </c>
      <c r="I1123" s="2">
        <f t="shared" si="249"/>
        <v>-65.647298674821613</v>
      </c>
    </row>
    <row r="1124" spans="1:9" x14ac:dyDescent="0.25">
      <c r="A1124" s="32">
        <v>41258.825470739292</v>
      </c>
      <c r="B1124">
        <v>62.21</v>
      </c>
      <c r="C1124">
        <v>64.58</v>
      </c>
      <c r="D1124" s="2">
        <f t="shared" si="246"/>
        <v>41258.825470739292</v>
      </c>
      <c r="E1124" s="24">
        <f t="shared" si="252"/>
        <v>6.7829938874419895</v>
      </c>
      <c r="F1124" s="24">
        <f t="shared" ref="F1124" si="256">A1124</f>
        <v>41258.825470739292</v>
      </c>
      <c r="G1124" s="24">
        <f t="shared" si="247"/>
        <v>6.7829938874419895</v>
      </c>
      <c r="H1124" s="2">
        <f t="shared" si="248"/>
        <v>-63.41488277268094</v>
      </c>
      <c r="I1124" s="2">
        <f t="shared" si="249"/>
        <v>-65.830784913353725</v>
      </c>
    </row>
    <row r="1125" spans="1:9" x14ac:dyDescent="0.25">
      <c r="A1125" s="32">
        <v>41258.832415183737</v>
      </c>
      <c r="B1125">
        <v>62.36</v>
      </c>
      <c r="C1125">
        <v>64.739999999999995</v>
      </c>
      <c r="D1125" s="2">
        <f t="shared" si="246"/>
        <v>41258.832415183737</v>
      </c>
      <c r="E1125" s="24">
        <f t="shared" si="252"/>
        <v>6.7899383318872424</v>
      </c>
      <c r="F1125" s="24"/>
      <c r="G1125" s="24">
        <f t="shared" si="247"/>
        <v>6.7899383318872424</v>
      </c>
      <c r="H1125" s="2">
        <f t="shared" si="248"/>
        <v>-63.567787971457697</v>
      </c>
      <c r="I1125" s="2">
        <f t="shared" si="249"/>
        <v>-65.993883792048919</v>
      </c>
    </row>
    <row r="1126" spans="1:9" x14ac:dyDescent="0.25">
      <c r="A1126" s="32">
        <v>41258.839359628182</v>
      </c>
      <c r="B1126">
        <v>62.54</v>
      </c>
      <c r="C1126">
        <v>64.89</v>
      </c>
      <c r="D1126" s="2">
        <f t="shared" si="246"/>
        <v>41258.839359628182</v>
      </c>
      <c r="E1126" s="24">
        <f t="shared" si="252"/>
        <v>6.7968827763324953</v>
      </c>
      <c r="F1126" s="24"/>
      <c r="G1126" s="24">
        <f t="shared" si="247"/>
        <v>6.7968827763324953</v>
      </c>
      <c r="H1126" s="2">
        <f t="shared" si="248"/>
        <v>-63.751274209989809</v>
      </c>
      <c r="I1126" s="2">
        <f t="shared" si="249"/>
        <v>-66.146788990825684</v>
      </c>
    </row>
    <row r="1127" spans="1:9" x14ac:dyDescent="0.25">
      <c r="A1127" s="32">
        <v>41258.846304072627</v>
      </c>
      <c r="B1127">
        <v>62.69</v>
      </c>
      <c r="C1127">
        <v>65.03</v>
      </c>
      <c r="D1127" s="2">
        <f t="shared" si="246"/>
        <v>41258.846304072627</v>
      </c>
      <c r="E1127" s="24">
        <f t="shared" si="252"/>
        <v>6.8038272207777482</v>
      </c>
      <c r="F1127" s="24"/>
      <c r="G1127" s="24">
        <f t="shared" si="247"/>
        <v>6.8038272207777482</v>
      </c>
      <c r="H1127" s="2">
        <f t="shared" si="248"/>
        <v>-63.904179408766566</v>
      </c>
      <c r="I1127" s="2">
        <f t="shared" si="249"/>
        <v>-66.289500509684004</v>
      </c>
    </row>
    <row r="1128" spans="1:9" x14ac:dyDescent="0.25">
      <c r="A1128" s="32">
        <v>41258.853248517073</v>
      </c>
      <c r="B1128">
        <v>62.85</v>
      </c>
      <c r="C1128">
        <v>65.22</v>
      </c>
      <c r="D1128" s="2">
        <f t="shared" si="246"/>
        <v>41258.853248517073</v>
      </c>
      <c r="E1128" s="24">
        <f t="shared" si="252"/>
        <v>6.810771665223001</v>
      </c>
      <c r="F1128" s="24"/>
      <c r="G1128" s="24">
        <f t="shared" si="247"/>
        <v>6.810771665223001</v>
      </c>
      <c r="H1128" s="2">
        <f t="shared" si="248"/>
        <v>-64.067278287461775</v>
      </c>
      <c r="I1128" s="2">
        <f t="shared" si="249"/>
        <v>-66.48318042813456</v>
      </c>
    </row>
    <row r="1129" spans="1:9" x14ac:dyDescent="0.25">
      <c r="A1129" s="32">
        <v>41258.860192961518</v>
      </c>
      <c r="B1129">
        <v>63.04</v>
      </c>
      <c r="C1129">
        <v>65.39</v>
      </c>
      <c r="D1129" s="2">
        <f t="shared" si="246"/>
        <v>41258.860192961518</v>
      </c>
      <c r="E1129" s="24">
        <f t="shared" si="252"/>
        <v>6.8177161096682539</v>
      </c>
      <c r="F1129" s="24"/>
      <c r="G1129" s="24">
        <f t="shared" si="247"/>
        <v>6.8177161096682539</v>
      </c>
      <c r="H1129" s="2">
        <f t="shared" si="248"/>
        <v>-64.260958205912331</v>
      </c>
      <c r="I1129" s="2">
        <f t="shared" si="249"/>
        <v>-66.656472986748213</v>
      </c>
    </row>
    <row r="1130" spans="1:9" x14ac:dyDescent="0.25">
      <c r="A1130" s="32">
        <v>41258.867137405963</v>
      </c>
      <c r="B1130">
        <v>63.19</v>
      </c>
      <c r="C1130">
        <v>65.55</v>
      </c>
      <c r="D1130" s="2">
        <f t="shared" si="246"/>
        <v>41258.867137405963</v>
      </c>
      <c r="E1130" s="24">
        <f t="shared" si="252"/>
        <v>6.8246605541135068</v>
      </c>
      <c r="F1130" s="24">
        <f t="shared" ref="F1130" si="257">A1130</f>
        <v>41258.867137405963</v>
      </c>
      <c r="G1130" s="24">
        <f t="shared" si="247"/>
        <v>6.8246605541135068</v>
      </c>
      <c r="H1130" s="2">
        <f t="shared" si="248"/>
        <v>-64.413863404689096</v>
      </c>
      <c r="I1130" s="2">
        <f t="shared" si="249"/>
        <v>-66.819571865443422</v>
      </c>
    </row>
    <row r="1131" spans="1:9" x14ac:dyDescent="0.25">
      <c r="A1131" s="32">
        <v>41258.874081850408</v>
      </c>
      <c r="B1131">
        <v>63.38</v>
      </c>
      <c r="C1131">
        <v>65.67</v>
      </c>
      <c r="D1131" s="2">
        <f t="shared" si="246"/>
        <v>41258.874081850408</v>
      </c>
      <c r="E1131" s="24">
        <f t="shared" si="252"/>
        <v>6.8316049985587597</v>
      </c>
      <c r="F1131" s="24"/>
      <c r="G1131" s="24">
        <f t="shared" si="247"/>
        <v>6.8316049985587597</v>
      </c>
      <c r="H1131" s="2">
        <f t="shared" si="248"/>
        <v>-64.607543323139652</v>
      </c>
      <c r="I1131" s="2">
        <f t="shared" si="249"/>
        <v>-66.941896024464839</v>
      </c>
    </row>
    <row r="1132" spans="1:9" x14ac:dyDescent="0.25">
      <c r="A1132" s="32">
        <v>41258.881026294854</v>
      </c>
      <c r="B1132">
        <v>63.53</v>
      </c>
      <c r="C1132">
        <v>65.87</v>
      </c>
      <c r="D1132" s="2">
        <f t="shared" si="246"/>
        <v>41258.881026294854</v>
      </c>
      <c r="E1132" s="24">
        <f t="shared" si="252"/>
        <v>6.8385494430040126</v>
      </c>
      <c r="F1132" s="24"/>
      <c r="G1132" s="24">
        <f t="shared" si="247"/>
        <v>6.8385494430040126</v>
      </c>
      <c r="H1132" s="2">
        <f t="shared" si="248"/>
        <v>-64.760448521916416</v>
      </c>
      <c r="I1132" s="2">
        <f t="shared" si="249"/>
        <v>-67.145769622833853</v>
      </c>
    </row>
    <row r="1133" spans="1:9" x14ac:dyDescent="0.25">
      <c r="A1133" s="32">
        <v>41258.887970739292</v>
      </c>
      <c r="B1133">
        <v>63.69</v>
      </c>
      <c r="C1133">
        <v>66.03</v>
      </c>
      <c r="D1133" s="2">
        <f t="shared" si="246"/>
        <v>41258.887970739292</v>
      </c>
      <c r="E1133" s="24">
        <f t="shared" si="252"/>
        <v>6.8454938874419895</v>
      </c>
      <c r="F1133" s="24"/>
      <c r="G1133" s="24">
        <f t="shared" si="247"/>
        <v>6.8454938874419895</v>
      </c>
      <c r="H1133" s="2">
        <f t="shared" si="248"/>
        <v>-64.923547400611625</v>
      </c>
      <c r="I1133" s="2">
        <f t="shared" si="249"/>
        <v>-67.308868501529048</v>
      </c>
    </row>
    <row r="1134" spans="1:9" x14ac:dyDescent="0.25">
      <c r="A1134" s="32">
        <v>41258.894915183737</v>
      </c>
      <c r="B1134">
        <v>63.84</v>
      </c>
      <c r="C1134">
        <v>66.16</v>
      </c>
      <c r="D1134" s="2">
        <f t="shared" si="246"/>
        <v>41258.894915183737</v>
      </c>
      <c r="E1134" s="24">
        <f t="shared" si="252"/>
        <v>6.8524383318872424</v>
      </c>
      <c r="F1134" s="24"/>
      <c r="G1134" s="24">
        <f t="shared" si="247"/>
        <v>6.8524383318872424</v>
      </c>
      <c r="H1134" s="2">
        <f t="shared" si="248"/>
        <v>-65.076452599388389</v>
      </c>
      <c r="I1134" s="2">
        <f t="shared" si="249"/>
        <v>-67.44138634046891</v>
      </c>
    </row>
    <row r="1135" spans="1:9" x14ac:dyDescent="0.25">
      <c r="A1135" s="32">
        <v>41258.901859628182</v>
      </c>
      <c r="B1135">
        <v>64</v>
      </c>
      <c r="C1135">
        <v>66.33</v>
      </c>
      <c r="D1135" s="2">
        <f t="shared" si="246"/>
        <v>41258.901859628182</v>
      </c>
      <c r="E1135" s="24">
        <f t="shared" si="252"/>
        <v>6.8593827763324953</v>
      </c>
      <c r="F1135" s="24"/>
      <c r="G1135" s="24">
        <f t="shared" si="247"/>
        <v>6.8593827763324953</v>
      </c>
      <c r="H1135" s="2">
        <f t="shared" si="248"/>
        <v>-65.239551478083584</v>
      </c>
      <c r="I1135" s="2">
        <f t="shared" si="249"/>
        <v>-67.614678899082563</v>
      </c>
    </row>
    <row r="1136" spans="1:9" x14ac:dyDescent="0.25">
      <c r="A1136" s="32">
        <v>41258.908804072627</v>
      </c>
      <c r="B1136">
        <v>64.180000000000007</v>
      </c>
      <c r="C1136">
        <v>66.52</v>
      </c>
      <c r="D1136" s="2">
        <f t="shared" si="246"/>
        <v>41258.908804072627</v>
      </c>
      <c r="E1136" s="24">
        <f t="shared" si="252"/>
        <v>6.8663272207777482</v>
      </c>
      <c r="F1136" s="24">
        <f t="shared" ref="F1136" si="258">A1136</f>
        <v>41258.908804072627</v>
      </c>
      <c r="G1136" s="24">
        <f t="shared" si="247"/>
        <v>6.8663272207777482</v>
      </c>
      <c r="H1136" s="2">
        <f t="shared" si="248"/>
        <v>-65.42303771661571</v>
      </c>
      <c r="I1136" s="2">
        <f t="shared" si="249"/>
        <v>-67.808358817533133</v>
      </c>
    </row>
    <row r="1137" spans="1:9" x14ac:dyDescent="0.25">
      <c r="A1137" s="32">
        <v>41258.915748517073</v>
      </c>
      <c r="B1137">
        <v>64.349999999999994</v>
      </c>
      <c r="C1137">
        <v>66.69</v>
      </c>
      <c r="D1137" s="2">
        <f t="shared" si="246"/>
        <v>41258.915748517073</v>
      </c>
      <c r="E1137" s="24">
        <f t="shared" si="252"/>
        <v>6.873271665223001</v>
      </c>
      <c r="F1137" s="24"/>
      <c r="G1137" s="24">
        <f t="shared" si="247"/>
        <v>6.873271665223001</v>
      </c>
      <c r="H1137" s="2">
        <f t="shared" si="248"/>
        <v>-65.596330275229349</v>
      </c>
      <c r="I1137" s="2">
        <f t="shared" si="249"/>
        <v>-67.981651376146786</v>
      </c>
    </row>
    <row r="1138" spans="1:9" x14ac:dyDescent="0.25">
      <c r="A1138" s="32">
        <v>41258.922692961518</v>
      </c>
      <c r="B1138">
        <v>64.540000000000006</v>
      </c>
      <c r="C1138">
        <v>66.900000000000006</v>
      </c>
      <c r="D1138" s="2">
        <f t="shared" si="246"/>
        <v>41258.922692961518</v>
      </c>
      <c r="E1138" s="24">
        <f t="shared" si="252"/>
        <v>6.8802161096682539</v>
      </c>
      <c r="F1138" s="24"/>
      <c r="G1138" s="24">
        <f t="shared" si="247"/>
        <v>6.8802161096682539</v>
      </c>
      <c r="H1138" s="2">
        <f t="shared" si="248"/>
        <v>-65.790010193679919</v>
      </c>
      <c r="I1138" s="2">
        <f t="shared" si="249"/>
        <v>-68.195718654434259</v>
      </c>
    </row>
    <row r="1139" spans="1:9" x14ac:dyDescent="0.25">
      <c r="A1139" s="32">
        <v>41258.929637405963</v>
      </c>
      <c r="B1139">
        <v>64.709999999999994</v>
      </c>
      <c r="C1139">
        <v>67.069999999999993</v>
      </c>
      <c r="D1139" s="2">
        <f t="shared" si="246"/>
        <v>41258.929637405963</v>
      </c>
      <c r="E1139" s="24">
        <f t="shared" si="252"/>
        <v>6.8871605541135068</v>
      </c>
      <c r="F1139" s="24"/>
      <c r="G1139" s="24">
        <f t="shared" si="247"/>
        <v>6.8871605541135068</v>
      </c>
      <c r="H1139" s="2">
        <f t="shared" si="248"/>
        <v>-65.963302752293572</v>
      </c>
      <c r="I1139" s="2">
        <f t="shared" si="249"/>
        <v>-68.369011213047898</v>
      </c>
    </row>
    <row r="1140" spans="1:9" x14ac:dyDescent="0.25">
      <c r="A1140" s="32">
        <v>41258.936581850408</v>
      </c>
      <c r="B1140">
        <v>64.87</v>
      </c>
      <c r="C1140">
        <v>67.209999999999994</v>
      </c>
      <c r="D1140" s="2">
        <f t="shared" si="246"/>
        <v>41258.936581850408</v>
      </c>
      <c r="E1140" s="24">
        <f t="shared" si="252"/>
        <v>6.8941049985587597</v>
      </c>
      <c r="F1140" s="24"/>
      <c r="G1140" s="24">
        <f t="shared" si="247"/>
        <v>6.8941049985587597</v>
      </c>
      <c r="H1140" s="2">
        <f t="shared" si="248"/>
        <v>-66.126401630988795</v>
      </c>
      <c r="I1140" s="2">
        <f t="shared" si="249"/>
        <v>-68.511722731906218</v>
      </c>
    </row>
    <row r="1141" spans="1:9" x14ac:dyDescent="0.25">
      <c r="A1141" s="32">
        <v>41258.943526294854</v>
      </c>
      <c r="B1141">
        <v>65.06</v>
      </c>
      <c r="C1141">
        <v>67.41</v>
      </c>
      <c r="D1141" s="2">
        <f t="shared" si="246"/>
        <v>41258.943526294854</v>
      </c>
      <c r="E1141" s="24">
        <f t="shared" si="252"/>
        <v>6.9010494430040126</v>
      </c>
      <c r="F1141" s="24"/>
      <c r="G1141" s="24">
        <f t="shared" si="247"/>
        <v>6.9010494430040126</v>
      </c>
      <c r="H1141" s="2">
        <f t="shared" si="248"/>
        <v>-66.320081549439351</v>
      </c>
      <c r="I1141" s="2">
        <f t="shared" si="249"/>
        <v>-68.715596330275233</v>
      </c>
    </row>
    <row r="1142" spans="1:9" x14ac:dyDescent="0.25">
      <c r="A1142" s="32">
        <v>41258.950470739292</v>
      </c>
      <c r="B1142">
        <v>65.209999999999994</v>
      </c>
      <c r="C1142">
        <v>67.53</v>
      </c>
      <c r="D1142" s="2">
        <f t="shared" si="246"/>
        <v>41258.950470739292</v>
      </c>
      <c r="E1142" s="24">
        <f t="shared" si="252"/>
        <v>6.9079938874419895</v>
      </c>
      <c r="F1142" s="24">
        <f t="shared" ref="F1142" si="259">A1142</f>
        <v>41258.950470739292</v>
      </c>
      <c r="G1142" s="24">
        <f t="shared" si="247"/>
        <v>6.9079938874419895</v>
      </c>
      <c r="H1142" s="2">
        <f t="shared" si="248"/>
        <v>-66.472986748216101</v>
      </c>
      <c r="I1142" s="2">
        <f t="shared" si="249"/>
        <v>-68.837920489296636</v>
      </c>
    </row>
    <row r="1143" spans="1:9" x14ac:dyDescent="0.25">
      <c r="A1143" s="32">
        <v>41258.957415183737</v>
      </c>
      <c r="B1143">
        <v>65.37</v>
      </c>
      <c r="C1143">
        <v>67.72</v>
      </c>
      <c r="D1143" s="2">
        <f t="shared" si="246"/>
        <v>41258.957415183737</v>
      </c>
      <c r="E1143" s="24">
        <f t="shared" si="252"/>
        <v>6.9149383318872424</v>
      </c>
      <c r="F1143" s="24"/>
      <c r="G1143" s="24">
        <f t="shared" si="247"/>
        <v>6.9149383318872424</v>
      </c>
      <c r="H1143" s="2">
        <f t="shared" si="248"/>
        <v>-66.636085626911324</v>
      </c>
      <c r="I1143" s="2">
        <f t="shared" si="249"/>
        <v>-69.031600407747192</v>
      </c>
    </row>
    <row r="1144" spans="1:9" x14ac:dyDescent="0.25">
      <c r="A1144" s="32">
        <v>41258.964359628182</v>
      </c>
      <c r="B1144">
        <v>65.510000000000005</v>
      </c>
      <c r="C1144">
        <v>67.83</v>
      </c>
      <c r="D1144" s="2">
        <f t="shared" si="246"/>
        <v>41258.964359628182</v>
      </c>
      <c r="E1144" s="24">
        <f t="shared" si="252"/>
        <v>6.9218827763324953</v>
      </c>
      <c r="F1144" s="24"/>
      <c r="G1144" s="24">
        <f t="shared" si="247"/>
        <v>6.9218827763324953</v>
      </c>
      <c r="H1144" s="2">
        <f t="shared" si="248"/>
        <v>-66.77879714576963</v>
      </c>
      <c r="I1144" s="2">
        <f t="shared" si="249"/>
        <v>-69.14373088685015</v>
      </c>
    </row>
    <row r="1145" spans="1:9" x14ac:dyDescent="0.25">
      <c r="A1145" s="32">
        <v>41258.971304072627</v>
      </c>
      <c r="B1145">
        <v>65.67</v>
      </c>
      <c r="C1145">
        <v>68.02</v>
      </c>
      <c r="D1145" s="2">
        <f t="shared" si="246"/>
        <v>41258.971304072627</v>
      </c>
      <c r="E1145" s="24">
        <f t="shared" si="252"/>
        <v>6.9288272207777482</v>
      </c>
      <c r="F1145" s="24"/>
      <c r="G1145" s="24">
        <f t="shared" si="247"/>
        <v>6.9288272207777482</v>
      </c>
      <c r="H1145" s="2">
        <f t="shared" si="248"/>
        <v>-66.941896024464839</v>
      </c>
      <c r="I1145" s="2">
        <f t="shared" si="249"/>
        <v>-69.337410805300706</v>
      </c>
    </row>
    <row r="1146" spans="1:9" x14ac:dyDescent="0.25">
      <c r="A1146" s="32">
        <v>41258.978248517073</v>
      </c>
      <c r="B1146">
        <v>65.849999999999994</v>
      </c>
      <c r="C1146">
        <v>68.2</v>
      </c>
      <c r="D1146" s="2">
        <f t="shared" si="246"/>
        <v>41258.978248517073</v>
      </c>
      <c r="E1146" s="24">
        <f t="shared" si="252"/>
        <v>6.935771665223001</v>
      </c>
      <c r="F1146" s="24"/>
      <c r="G1146" s="24">
        <f t="shared" si="247"/>
        <v>6.935771665223001</v>
      </c>
      <c r="H1146" s="2">
        <f t="shared" si="248"/>
        <v>-67.125382262996936</v>
      </c>
      <c r="I1146" s="2">
        <f t="shared" si="249"/>
        <v>-69.520897043832832</v>
      </c>
    </row>
    <row r="1147" spans="1:9" x14ac:dyDescent="0.25">
      <c r="A1147" s="32">
        <v>41258.985192961518</v>
      </c>
      <c r="B1147">
        <v>66.040000000000006</v>
      </c>
      <c r="C1147">
        <v>68.37</v>
      </c>
      <c r="D1147" s="2">
        <f t="shared" si="246"/>
        <v>41258.985192961518</v>
      </c>
      <c r="E1147" s="24">
        <f t="shared" si="252"/>
        <v>6.9427161096682539</v>
      </c>
      <c r="F1147" s="24"/>
      <c r="G1147" s="24">
        <f t="shared" si="247"/>
        <v>6.9427161096682539</v>
      </c>
      <c r="H1147" s="2">
        <f t="shared" si="248"/>
        <v>-67.319062181447507</v>
      </c>
      <c r="I1147" s="2">
        <f t="shared" si="249"/>
        <v>-69.694189602446485</v>
      </c>
    </row>
    <row r="1148" spans="1:9" x14ac:dyDescent="0.25">
      <c r="A1148" s="32">
        <v>41258.992137405963</v>
      </c>
      <c r="B1148">
        <v>66.19</v>
      </c>
      <c r="C1148">
        <v>68.55</v>
      </c>
      <c r="D1148" s="2">
        <f t="shared" si="246"/>
        <v>41258.992137405963</v>
      </c>
      <c r="E1148" s="24">
        <f t="shared" si="252"/>
        <v>6.9496605541135068</v>
      </c>
      <c r="F1148" s="24">
        <f t="shared" ref="F1148" si="260">A1148</f>
        <v>41258.992137405963</v>
      </c>
      <c r="G1148" s="24">
        <f t="shared" si="247"/>
        <v>6.9496605541135068</v>
      </c>
      <c r="H1148" s="2">
        <f t="shared" si="248"/>
        <v>-67.471967380224257</v>
      </c>
      <c r="I1148" s="2">
        <f t="shared" si="249"/>
        <v>-69.877675840978597</v>
      </c>
    </row>
    <row r="1149" spans="1:9" x14ac:dyDescent="0.25">
      <c r="A1149" s="32">
        <v>41258.999081850408</v>
      </c>
      <c r="B1149">
        <v>66.349999999999994</v>
      </c>
      <c r="C1149">
        <v>68.680000000000007</v>
      </c>
      <c r="D1149" s="2">
        <f t="shared" si="246"/>
        <v>41258.999081850408</v>
      </c>
      <c r="E1149" s="24">
        <f t="shared" si="252"/>
        <v>6.9566049985587597</v>
      </c>
      <c r="F1149" s="24"/>
      <c r="G1149" s="24">
        <f t="shared" si="247"/>
        <v>6.9566049985587597</v>
      </c>
      <c r="H1149" s="2">
        <f t="shared" si="248"/>
        <v>-67.635066258919466</v>
      </c>
      <c r="I1149" s="2">
        <f t="shared" si="249"/>
        <v>-70.010193679918459</v>
      </c>
    </row>
    <row r="1150" spans="1:9" x14ac:dyDescent="0.25">
      <c r="A1150" s="32">
        <v>41259.006026294854</v>
      </c>
      <c r="B1150">
        <v>66.47</v>
      </c>
      <c r="C1150">
        <v>68.83</v>
      </c>
      <c r="D1150" s="2">
        <f t="shared" si="246"/>
        <v>41259.006026294854</v>
      </c>
      <c r="E1150" s="24">
        <f t="shared" si="252"/>
        <v>6.9635494430040126</v>
      </c>
      <c r="F1150" s="24"/>
      <c r="G1150" s="24">
        <f t="shared" si="247"/>
        <v>6.9635494430040126</v>
      </c>
      <c r="H1150" s="2">
        <f t="shared" si="248"/>
        <v>-67.757390417940883</v>
      </c>
      <c r="I1150" s="2">
        <f t="shared" si="249"/>
        <v>-70.163098878695209</v>
      </c>
    </row>
    <row r="1151" spans="1:9" x14ac:dyDescent="0.25">
      <c r="A1151" s="32">
        <v>41259.012970739292</v>
      </c>
      <c r="B1151">
        <v>66.66</v>
      </c>
      <c r="C1151">
        <v>69.03</v>
      </c>
      <c r="D1151" s="2">
        <f t="shared" si="246"/>
        <v>41259.012970739292</v>
      </c>
      <c r="E1151" s="24">
        <f t="shared" si="252"/>
        <v>6.9704938874419895</v>
      </c>
      <c r="F1151" s="24"/>
      <c r="G1151" s="24">
        <f t="shared" si="247"/>
        <v>6.9704938874419895</v>
      </c>
      <c r="H1151" s="2">
        <f t="shared" si="248"/>
        <v>-67.951070336391439</v>
      </c>
      <c r="I1151" s="2">
        <f t="shared" si="249"/>
        <v>-70.366972477064223</v>
      </c>
    </row>
    <row r="1152" spans="1:9" x14ac:dyDescent="0.25">
      <c r="A1152" s="32">
        <v>41259.019915183737</v>
      </c>
      <c r="B1152">
        <v>66.83</v>
      </c>
      <c r="C1152">
        <v>69.180000000000007</v>
      </c>
      <c r="D1152" s="2">
        <f t="shared" si="246"/>
        <v>41259.019915183737</v>
      </c>
      <c r="E1152" s="24">
        <f t="shared" si="252"/>
        <v>6.9774383318872424</v>
      </c>
      <c r="F1152" s="24"/>
      <c r="G1152" s="24">
        <f t="shared" si="247"/>
        <v>6.9774383318872424</v>
      </c>
      <c r="H1152" s="2">
        <f t="shared" si="248"/>
        <v>-68.124362895005092</v>
      </c>
      <c r="I1152" s="2">
        <f t="shared" si="249"/>
        <v>-70.519877675840988</v>
      </c>
    </row>
    <row r="1153" spans="1:9" x14ac:dyDescent="0.25">
      <c r="A1153" s="32">
        <v>41259.026859628182</v>
      </c>
      <c r="B1153">
        <v>67</v>
      </c>
      <c r="C1153">
        <v>69.37</v>
      </c>
      <c r="D1153" s="2">
        <f t="shared" si="246"/>
        <v>41259.026859628182</v>
      </c>
      <c r="E1153" s="24">
        <f t="shared" si="252"/>
        <v>6.9843827763324953</v>
      </c>
      <c r="F1153" s="24"/>
      <c r="G1153" s="24">
        <f t="shared" si="247"/>
        <v>6.9843827763324953</v>
      </c>
      <c r="H1153" s="2">
        <f t="shared" si="248"/>
        <v>-68.297655453618759</v>
      </c>
      <c r="I1153" s="2">
        <f t="shared" si="249"/>
        <v>-70.713557594291544</v>
      </c>
    </row>
    <row r="1154" spans="1:9" x14ac:dyDescent="0.25">
      <c r="A1154" s="32">
        <v>41259.033804072627</v>
      </c>
      <c r="B1154">
        <v>67.180000000000007</v>
      </c>
      <c r="C1154">
        <v>69.540000000000006</v>
      </c>
      <c r="D1154" s="2">
        <f t="shared" si="246"/>
        <v>41259.033804072627</v>
      </c>
      <c r="E1154" s="24">
        <f t="shared" si="252"/>
        <v>6.9913272207777482</v>
      </c>
      <c r="F1154" s="24">
        <f t="shared" ref="F1154" si="261">A1154</f>
        <v>41259.033804072627</v>
      </c>
      <c r="G1154" s="24">
        <f t="shared" si="247"/>
        <v>6.9913272207777482</v>
      </c>
      <c r="H1154" s="2">
        <f t="shared" si="248"/>
        <v>-68.481141692150871</v>
      </c>
      <c r="I1154" s="2">
        <f t="shared" si="249"/>
        <v>-70.886850152905211</v>
      </c>
    </row>
    <row r="1155" spans="1:9" x14ac:dyDescent="0.25">
      <c r="A1155" s="32">
        <v>41259.040748517073</v>
      </c>
      <c r="B1155">
        <v>67.37</v>
      </c>
      <c r="C1155">
        <v>69.72</v>
      </c>
      <c r="D1155" s="2">
        <f t="shared" si="246"/>
        <v>41259.040748517073</v>
      </c>
      <c r="E1155" s="24">
        <f t="shared" si="252"/>
        <v>6.998271665223001</v>
      </c>
      <c r="F1155" s="24"/>
      <c r="G1155" s="24">
        <f t="shared" si="247"/>
        <v>6.998271665223001</v>
      </c>
      <c r="H1155" s="2">
        <f t="shared" si="248"/>
        <v>-68.674821610601427</v>
      </c>
      <c r="I1155" s="2">
        <f t="shared" si="249"/>
        <v>-71.070336391437309</v>
      </c>
    </row>
    <row r="1156" spans="1:9" x14ac:dyDescent="0.25">
      <c r="A1156" s="32">
        <v>41259.047692961518</v>
      </c>
      <c r="B1156">
        <v>67.53</v>
      </c>
      <c r="C1156">
        <v>69.900000000000006</v>
      </c>
      <c r="D1156" s="2">
        <f t="shared" ref="D1156:D1219" si="262">A1156</f>
        <v>41259.047692961518</v>
      </c>
      <c r="E1156" s="24">
        <f t="shared" si="252"/>
        <v>7.0052161096682539</v>
      </c>
      <c r="F1156" s="24"/>
      <c r="G1156" s="24">
        <f t="shared" ref="G1156:G1219" si="263">E1156</f>
        <v>7.0052161096682539</v>
      </c>
      <c r="H1156" s="2">
        <f t="shared" ref="H1156:H1219" si="264">-B1156/0.981</f>
        <v>-68.837920489296636</v>
      </c>
      <c r="I1156" s="2">
        <f t="shared" ref="I1156:I1219" si="265">-C1156/0.981</f>
        <v>-71.25382262996942</v>
      </c>
    </row>
    <row r="1157" spans="1:9" x14ac:dyDescent="0.25">
      <c r="A1157" s="32">
        <v>41259.054637405963</v>
      </c>
      <c r="B1157">
        <v>67.73</v>
      </c>
      <c r="C1157">
        <v>70.08</v>
      </c>
      <c r="D1157" s="2">
        <f t="shared" si="262"/>
        <v>41259.054637405963</v>
      </c>
      <c r="E1157" s="24">
        <f t="shared" si="252"/>
        <v>7.0121605541135068</v>
      </c>
      <c r="F1157" s="24"/>
      <c r="G1157" s="24">
        <f t="shared" si="263"/>
        <v>7.0121605541135068</v>
      </c>
      <c r="H1157" s="2">
        <f t="shared" si="264"/>
        <v>-69.04179408766565</v>
      </c>
      <c r="I1157" s="2">
        <f t="shared" si="265"/>
        <v>-71.437308868501532</v>
      </c>
    </row>
    <row r="1158" spans="1:9" x14ac:dyDescent="0.25">
      <c r="A1158" s="32">
        <v>41259.061581850408</v>
      </c>
      <c r="B1158">
        <v>67.89</v>
      </c>
      <c r="C1158">
        <v>70.23</v>
      </c>
      <c r="D1158" s="2">
        <f t="shared" si="262"/>
        <v>41259.061581850408</v>
      </c>
      <c r="E1158" s="24">
        <f t="shared" si="252"/>
        <v>7.0191049985587597</v>
      </c>
      <c r="F1158" s="24"/>
      <c r="G1158" s="24">
        <f t="shared" si="263"/>
        <v>7.0191049985587597</v>
      </c>
      <c r="H1158" s="2">
        <f t="shared" si="264"/>
        <v>-69.204892966360859</v>
      </c>
      <c r="I1158" s="2">
        <f t="shared" si="265"/>
        <v>-71.590214067278296</v>
      </c>
    </row>
    <row r="1159" spans="1:9" x14ac:dyDescent="0.25">
      <c r="A1159" s="32">
        <v>41259.068526294854</v>
      </c>
      <c r="B1159">
        <v>68.040000000000006</v>
      </c>
      <c r="C1159">
        <v>70.400000000000006</v>
      </c>
      <c r="D1159" s="2">
        <f t="shared" si="262"/>
        <v>41259.068526294854</v>
      </c>
      <c r="E1159" s="24">
        <f t="shared" si="252"/>
        <v>7.0260494430040126</v>
      </c>
      <c r="F1159" s="24"/>
      <c r="G1159" s="24">
        <f t="shared" si="263"/>
        <v>7.0260494430040126</v>
      </c>
      <c r="H1159" s="2">
        <f t="shared" si="264"/>
        <v>-69.357798165137623</v>
      </c>
      <c r="I1159" s="2">
        <f t="shared" si="265"/>
        <v>-71.763506625891949</v>
      </c>
    </row>
    <row r="1160" spans="1:9" x14ac:dyDescent="0.25">
      <c r="A1160" s="32">
        <v>41259.075470739292</v>
      </c>
      <c r="B1160">
        <v>68.209999999999994</v>
      </c>
      <c r="C1160">
        <v>70.569999999999993</v>
      </c>
      <c r="D1160" s="2">
        <f t="shared" si="262"/>
        <v>41259.075470739292</v>
      </c>
      <c r="E1160" s="24">
        <f t="shared" si="252"/>
        <v>7.0329938874419895</v>
      </c>
      <c r="F1160" s="24">
        <f t="shared" ref="F1160" si="266">A1160</f>
        <v>41259.075470739292</v>
      </c>
      <c r="G1160" s="24">
        <f t="shared" si="263"/>
        <v>7.0329938874419895</v>
      </c>
      <c r="H1160" s="2">
        <f t="shared" si="264"/>
        <v>-69.531090723751262</v>
      </c>
      <c r="I1160" s="2">
        <f t="shared" si="265"/>
        <v>-71.936799184505603</v>
      </c>
    </row>
    <row r="1161" spans="1:9" x14ac:dyDescent="0.25">
      <c r="A1161" s="32">
        <v>41259.082415183737</v>
      </c>
      <c r="B1161">
        <v>68.39</v>
      </c>
      <c r="C1161">
        <v>70.760000000000005</v>
      </c>
      <c r="D1161" s="2">
        <f t="shared" si="262"/>
        <v>41259.082415183737</v>
      </c>
      <c r="E1161" s="24">
        <f t="shared" si="252"/>
        <v>7.0399383318872424</v>
      </c>
      <c r="F1161" s="24"/>
      <c r="G1161" s="24">
        <f t="shared" si="263"/>
        <v>7.0399383318872424</v>
      </c>
      <c r="H1161" s="2">
        <f t="shared" si="264"/>
        <v>-69.714576962283388</v>
      </c>
      <c r="I1161" s="2">
        <f t="shared" si="265"/>
        <v>-72.130479102956173</v>
      </c>
    </row>
    <row r="1162" spans="1:9" x14ac:dyDescent="0.25">
      <c r="A1162" s="32">
        <v>41259.089359628182</v>
      </c>
      <c r="B1162">
        <v>68.569999999999993</v>
      </c>
      <c r="C1162">
        <v>70.92</v>
      </c>
      <c r="D1162" s="2">
        <f t="shared" si="262"/>
        <v>41259.089359628182</v>
      </c>
      <c r="E1162" s="24">
        <f t="shared" si="252"/>
        <v>7.0468827763324953</v>
      </c>
      <c r="F1162" s="24"/>
      <c r="G1162" s="24">
        <f t="shared" si="263"/>
        <v>7.0468827763324953</v>
      </c>
      <c r="H1162" s="2">
        <f t="shared" si="264"/>
        <v>-69.898063200815486</v>
      </c>
      <c r="I1162" s="2">
        <f t="shared" si="265"/>
        <v>-72.293577981651381</v>
      </c>
    </row>
    <row r="1163" spans="1:9" x14ac:dyDescent="0.25">
      <c r="A1163" s="32">
        <v>41259.096304072627</v>
      </c>
      <c r="B1163">
        <v>68.77</v>
      </c>
      <c r="C1163">
        <v>71.13</v>
      </c>
      <c r="D1163" s="2">
        <f t="shared" si="262"/>
        <v>41259.096304072627</v>
      </c>
      <c r="E1163" s="24">
        <f t="shared" si="252"/>
        <v>7.0538272207777482</v>
      </c>
      <c r="F1163" s="24"/>
      <c r="G1163" s="24">
        <f t="shared" si="263"/>
        <v>7.0538272207777482</v>
      </c>
      <c r="H1163" s="2">
        <f t="shared" si="264"/>
        <v>-70.1019367991845</v>
      </c>
      <c r="I1163" s="2">
        <f t="shared" si="265"/>
        <v>-72.50764525993884</v>
      </c>
    </row>
    <row r="1164" spans="1:9" x14ac:dyDescent="0.25">
      <c r="A1164" s="32">
        <v>41259.103248517073</v>
      </c>
      <c r="B1164">
        <v>68.91</v>
      </c>
      <c r="C1164">
        <v>71.27</v>
      </c>
      <c r="D1164" s="2">
        <f t="shared" si="262"/>
        <v>41259.103248517073</v>
      </c>
      <c r="E1164" s="24">
        <f t="shared" si="252"/>
        <v>7.060771665223001</v>
      </c>
      <c r="F1164" s="24"/>
      <c r="G1164" s="24">
        <f t="shared" si="263"/>
        <v>7.060771665223001</v>
      </c>
      <c r="H1164" s="2">
        <f t="shared" si="264"/>
        <v>-70.244648318042806</v>
      </c>
      <c r="I1164" s="2">
        <f t="shared" si="265"/>
        <v>-72.650356778797146</v>
      </c>
    </row>
    <row r="1165" spans="1:9" x14ac:dyDescent="0.25">
      <c r="A1165" s="32">
        <v>41259.110192961518</v>
      </c>
      <c r="B1165">
        <v>69.11</v>
      </c>
      <c r="C1165">
        <v>71.45</v>
      </c>
      <c r="D1165" s="2">
        <f t="shared" si="262"/>
        <v>41259.110192961518</v>
      </c>
      <c r="E1165" s="24">
        <f t="shared" si="252"/>
        <v>7.0677161096682539</v>
      </c>
      <c r="F1165" s="24"/>
      <c r="G1165" s="24">
        <f t="shared" si="263"/>
        <v>7.0677161096682539</v>
      </c>
      <c r="H1165" s="2">
        <f t="shared" si="264"/>
        <v>-70.448521916411821</v>
      </c>
      <c r="I1165" s="2">
        <f t="shared" si="265"/>
        <v>-72.833843017329258</v>
      </c>
    </row>
    <row r="1166" spans="1:9" x14ac:dyDescent="0.25">
      <c r="A1166" s="32">
        <v>41259.117137405963</v>
      </c>
      <c r="B1166">
        <v>69.27</v>
      </c>
      <c r="C1166">
        <v>71.64</v>
      </c>
      <c r="D1166" s="2">
        <f t="shared" si="262"/>
        <v>41259.117137405963</v>
      </c>
      <c r="E1166" s="24">
        <f t="shared" si="252"/>
        <v>7.0746605541135068</v>
      </c>
      <c r="F1166" s="24">
        <f t="shared" ref="F1166" si="267">A1166</f>
        <v>41259.117137405963</v>
      </c>
      <c r="G1166" s="24">
        <f t="shared" si="263"/>
        <v>7.0746605541135068</v>
      </c>
      <c r="H1166" s="2">
        <f t="shared" si="264"/>
        <v>-70.611620795107029</v>
      </c>
      <c r="I1166" s="2">
        <f t="shared" si="265"/>
        <v>-73.027522935779814</v>
      </c>
    </row>
    <row r="1167" spans="1:9" x14ac:dyDescent="0.25">
      <c r="A1167" s="32">
        <v>41259.124081850408</v>
      </c>
      <c r="B1167">
        <v>69.48</v>
      </c>
      <c r="C1167">
        <v>71.83</v>
      </c>
      <c r="D1167" s="2">
        <f t="shared" si="262"/>
        <v>41259.124081850408</v>
      </c>
      <c r="E1167" s="24">
        <f t="shared" si="252"/>
        <v>7.0816049985587597</v>
      </c>
      <c r="F1167" s="24"/>
      <c r="G1167" s="24">
        <f t="shared" si="263"/>
        <v>7.0816049985587597</v>
      </c>
      <c r="H1167" s="2">
        <f t="shared" si="264"/>
        <v>-70.825688073394502</v>
      </c>
      <c r="I1167" s="2">
        <f t="shared" si="265"/>
        <v>-73.22120285423037</v>
      </c>
    </row>
    <row r="1168" spans="1:9" x14ac:dyDescent="0.25">
      <c r="A1168" s="32">
        <v>41259.131026294854</v>
      </c>
      <c r="B1168">
        <v>69.66</v>
      </c>
      <c r="C1168">
        <v>72.02</v>
      </c>
      <c r="D1168" s="2">
        <f t="shared" si="262"/>
        <v>41259.131026294854</v>
      </c>
      <c r="E1168" s="24">
        <f t="shared" si="252"/>
        <v>7.0885494430040126</v>
      </c>
      <c r="F1168" s="24"/>
      <c r="G1168" s="24">
        <f t="shared" si="263"/>
        <v>7.0885494430040126</v>
      </c>
      <c r="H1168" s="2">
        <f t="shared" si="264"/>
        <v>-71.0091743119266</v>
      </c>
      <c r="I1168" s="2">
        <f t="shared" si="265"/>
        <v>-73.41488277268094</v>
      </c>
    </row>
    <row r="1169" spans="1:9" x14ac:dyDescent="0.25">
      <c r="A1169" s="32">
        <v>41259.137970739292</v>
      </c>
      <c r="B1169">
        <v>69.84</v>
      </c>
      <c r="C1169">
        <v>72.19</v>
      </c>
      <c r="D1169" s="2">
        <f t="shared" si="262"/>
        <v>41259.137970739292</v>
      </c>
      <c r="E1169" s="24">
        <f t="shared" ref="E1169:E1232" si="268">A1169-$K$2</f>
        <v>7.0954938874419895</v>
      </c>
      <c r="F1169" s="24"/>
      <c r="G1169" s="24">
        <f t="shared" si="263"/>
        <v>7.0954938874419895</v>
      </c>
      <c r="H1169" s="2">
        <f t="shared" si="264"/>
        <v>-71.192660550458726</v>
      </c>
      <c r="I1169" s="2">
        <f t="shared" si="265"/>
        <v>-73.588175331294593</v>
      </c>
    </row>
    <row r="1170" spans="1:9" x14ac:dyDescent="0.25">
      <c r="A1170" s="32">
        <v>41259.144915183737</v>
      </c>
      <c r="B1170">
        <v>70.02</v>
      </c>
      <c r="C1170">
        <v>72.38</v>
      </c>
      <c r="D1170" s="2">
        <f t="shared" si="262"/>
        <v>41259.144915183737</v>
      </c>
      <c r="E1170" s="24">
        <f t="shared" si="268"/>
        <v>7.1024383318872424</v>
      </c>
      <c r="F1170" s="24"/>
      <c r="G1170" s="24">
        <f t="shared" si="263"/>
        <v>7.1024383318872424</v>
      </c>
      <c r="H1170" s="2">
        <f t="shared" si="264"/>
        <v>-71.376146788990823</v>
      </c>
      <c r="I1170" s="2">
        <f t="shared" si="265"/>
        <v>-73.781855249745149</v>
      </c>
    </row>
    <row r="1171" spans="1:9" x14ac:dyDescent="0.25">
      <c r="A1171" s="32">
        <v>41259.151859628182</v>
      </c>
      <c r="B1171">
        <v>70.209999999999994</v>
      </c>
      <c r="C1171">
        <v>72.53</v>
      </c>
      <c r="D1171" s="2">
        <f t="shared" si="262"/>
        <v>41259.151859628182</v>
      </c>
      <c r="E1171" s="24">
        <f t="shared" si="268"/>
        <v>7.1093827763324953</v>
      </c>
      <c r="F1171" s="24"/>
      <c r="G1171" s="24">
        <f t="shared" si="263"/>
        <v>7.1093827763324953</v>
      </c>
      <c r="H1171" s="2">
        <f t="shared" si="264"/>
        <v>-71.569826707441379</v>
      </c>
      <c r="I1171" s="2">
        <f t="shared" si="265"/>
        <v>-73.934760448521914</v>
      </c>
    </row>
    <row r="1172" spans="1:9" x14ac:dyDescent="0.25">
      <c r="A1172" s="32">
        <v>41259.158804072627</v>
      </c>
      <c r="B1172">
        <v>70.39</v>
      </c>
      <c r="C1172">
        <v>72.75</v>
      </c>
      <c r="D1172" s="2">
        <f t="shared" si="262"/>
        <v>41259.158804072627</v>
      </c>
      <c r="E1172" s="24">
        <f t="shared" si="268"/>
        <v>7.1163272207777482</v>
      </c>
      <c r="F1172" s="24">
        <f t="shared" ref="F1172" si="269">A1172</f>
        <v>41259.158804072627</v>
      </c>
      <c r="G1172" s="24">
        <f t="shared" si="263"/>
        <v>7.1163272207777482</v>
      </c>
      <c r="H1172" s="2">
        <f t="shared" si="264"/>
        <v>-71.753312945973505</v>
      </c>
      <c r="I1172" s="2">
        <f t="shared" si="265"/>
        <v>-74.159021406727831</v>
      </c>
    </row>
    <row r="1173" spans="1:9" x14ac:dyDescent="0.25">
      <c r="A1173" s="32">
        <v>41259.165748517073</v>
      </c>
      <c r="B1173">
        <v>70.599999999999994</v>
      </c>
      <c r="C1173">
        <v>72.959999999999994</v>
      </c>
      <c r="D1173" s="2">
        <f t="shared" si="262"/>
        <v>41259.165748517073</v>
      </c>
      <c r="E1173" s="24">
        <f t="shared" si="268"/>
        <v>7.123271665223001</v>
      </c>
      <c r="F1173" s="24"/>
      <c r="G1173" s="24">
        <f t="shared" si="263"/>
        <v>7.123271665223001</v>
      </c>
      <c r="H1173" s="2">
        <f t="shared" si="264"/>
        <v>-71.96738022426095</v>
      </c>
      <c r="I1173" s="2">
        <f t="shared" si="265"/>
        <v>-74.37308868501529</v>
      </c>
    </row>
    <row r="1174" spans="1:9" x14ac:dyDescent="0.25">
      <c r="A1174" s="32">
        <v>41259.172692961518</v>
      </c>
      <c r="B1174">
        <v>70.77</v>
      </c>
      <c r="C1174">
        <v>73.13</v>
      </c>
      <c r="D1174" s="2">
        <f t="shared" si="262"/>
        <v>41259.172692961518</v>
      </c>
      <c r="E1174" s="24">
        <f t="shared" si="268"/>
        <v>7.1302161096682539</v>
      </c>
      <c r="F1174" s="24"/>
      <c r="G1174" s="24">
        <f t="shared" si="263"/>
        <v>7.1302161096682539</v>
      </c>
      <c r="H1174" s="2">
        <f t="shared" si="264"/>
        <v>-72.140672782874617</v>
      </c>
      <c r="I1174" s="2">
        <f t="shared" si="265"/>
        <v>-74.546381243628943</v>
      </c>
    </row>
    <row r="1175" spans="1:9" x14ac:dyDescent="0.25">
      <c r="A1175" s="32">
        <v>41259.179637405963</v>
      </c>
      <c r="B1175">
        <v>70.94</v>
      </c>
      <c r="C1175">
        <v>73.3</v>
      </c>
      <c r="D1175" s="2">
        <f t="shared" si="262"/>
        <v>41259.179637405963</v>
      </c>
      <c r="E1175" s="24">
        <f t="shared" si="268"/>
        <v>7.1371605541135068</v>
      </c>
      <c r="F1175" s="24"/>
      <c r="G1175" s="24">
        <f t="shared" si="263"/>
        <v>7.1371605541135068</v>
      </c>
      <c r="H1175" s="2">
        <f t="shared" si="264"/>
        <v>-72.31396534148827</v>
      </c>
      <c r="I1175" s="2">
        <f t="shared" si="265"/>
        <v>-74.71967380224261</v>
      </c>
    </row>
    <row r="1176" spans="1:9" x14ac:dyDescent="0.25">
      <c r="A1176" s="32">
        <v>41259.186581850408</v>
      </c>
      <c r="B1176">
        <v>71.12</v>
      </c>
      <c r="C1176">
        <v>73.48</v>
      </c>
      <c r="D1176" s="2">
        <f t="shared" si="262"/>
        <v>41259.186581850408</v>
      </c>
      <c r="E1176" s="24">
        <f t="shared" si="268"/>
        <v>7.1441049985587597</v>
      </c>
      <c r="F1176" s="24"/>
      <c r="G1176" s="24">
        <f t="shared" si="263"/>
        <v>7.1441049985587597</v>
      </c>
      <c r="H1176" s="2">
        <f t="shared" si="264"/>
        <v>-72.497451580020396</v>
      </c>
      <c r="I1176" s="2">
        <f t="shared" si="265"/>
        <v>-74.903160040774722</v>
      </c>
    </row>
    <row r="1177" spans="1:9" x14ac:dyDescent="0.25">
      <c r="A1177" s="32">
        <v>41259.193526294854</v>
      </c>
      <c r="B1177">
        <v>71.290000000000006</v>
      </c>
      <c r="C1177">
        <v>73.650000000000006</v>
      </c>
      <c r="D1177" s="2">
        <f t="shared" si="262"/>
        <v>41259.193526294854</v>
      </c>
      <c r="E1177" s="24">
        <f t="shared" si="268"/>
        <v>7.1510494430040126</v>
      </c>
      <c r="F1177" s="24"/>
      <c r="G1177" s="24">
        <f t="shared" si="263"/>
        <v>7.1510494430040126</v>
      </c>
      <c r="H1177" s="2">
        <f t="shared" si="264"/>
        <v>-72.670744138634049</v>
      </c>
      <c r="I1177" s="2">
        <f t="shared" si="265"/>
        <v>-75.076452599388389</v>
      </c>
    </row>
    <row r="1178" spans="1:9" x14ac:dyDescent="0.25">
      <c r="A1178" s="32">
        <v>41259.200470739292</v>
      </c>
      <c r="B1178">
        <v>71.459999999999994</v>
      </c>
      <c r="C1178">
        <v>73.83</v>
      </c>
      <c r="D1178" s="2">
        <f t="shared" si="262"/>
        <v>41259.200470739292</v>
      </c>
      <c r="E1178" s="24">
        <f t="shared" si="268"/>
        <v>7.1579938874419895</v>
      </c>
      <c r="F1178" s="24">
        <f t="shared" ref="F1178" si="270">A1178</f>
        <v>41259.200470739292</v>
      </c>
      <c r="G1178" s="24">
        <f t="shared" si="263"/>
        <v>7.1579938874419895</v>
      </c>
      <c r="H1178" s="2">
        <f t="shared" si="264"/>
        <v>-72.844036697247702</v>
      </c>
      <c r="I1178" s="2">
        <f t="shared" si="265"/>
        <v>-75.259938837920487</v>
      </c>
    </row>
    <row r="1179" spans="1:9" x14ac:dyDescent="0.25">
      <c r="A1179" s="32">
        <v>41259.207415183737</v>
      </c>
      <c r="B1179">
        <v>71.64</v>
      </c>
      <c r="C1179">
        <v>74.010000000000005</v>
      </c>
      <c r="D1179" s="2">
        <f t="shared" si="262"/>
        <v>41259.207415183737</v>
      </c>
      <c r="E1179" s="24">
        <f t="shared" si="268"/>
        <v>7.1649383318872424</v>
      </c>
      <c r="F1179" s="24"/>
      <c r="G1179" s="24">
        <f t="shared" si="263"/>
        <v>7.1649383318872424</v>
      </c>
      <c r="H1179" s="2">
        <f t="shared" si="264"/>
        <v>-73.027522935779814</v>
      </c>
      <c r="I1179" s="2">
        <f t="shared" si="265"/>
        <v>-75.443425076452613</v>
      </c>
    </row>
    <row r="1180" spans="1:9" x14ac:dyDescent="0.25">
      <c r="A1180" s="32">
        <v>41259.214359628182</v>
      </c>
      <c r="B1180">
        <v>71.81</v>
      </c>
      <c r="C1180">
        <v>74.180000000000007</v>
      </c>
      <c r="D1180" s="2">
        <f t="shared" si="262"/>
        <v>41259.214359628182</v>
      </c>
      <c r="E1180" s="24">
        <f t="shared" si="268"/>
        <v>7.1718827763324953</v>
      </c>
      <c r="F1180" s="24"/>
      <c r="G1180" s="24">
        <f t="shared" si="263"/>
        <v>7.1718827763324953</v>
      </c>
      <c r="H1180" s="2">
        <f t="shared" si="264"/>
        <v>-73.200815494393481</v>
      </c>
      <c r="I1180" s="2">
        <f t="shared" si="265"/>
        <v>-75.616717635066266</v>
      </c>
    </row>
    <row r="1181" spans="1:9" x14ac:dyDescent="0.25">
      <c r="A1181" s="32">
        <v>41259.221304072627</v>
      </c>
      <c r="B1181">
        <v>71.989999999999995</v>
      </c>
      <c r="C1181">
        <v>74.349999999999994</v>
      </c>
      <c r="D1181" s="2">
        <f t="shared" si="262"/>
        <v>41259.221304072627</v>
      </c>
      <c r="E1181" s="24">
        <f t="shared" si="268"/>
        <v>7.1788272207777482</v>
      </c>
      <c r="F1181" s="24"/>
      <c r="G1181" s="24">
        <f t="shared" si="263"/>
        <v>7.1788272207777482</v>
      </c>
      <c r="H1181" s="2">
        <f t="shared" si="264"/>
        <v>-73.384301732925579</v>
      </c>
      <c r="I1181" s="2">
        <f t="shared" si="265"/>
        <v>-75.790010193679919</v>
      </c>
    </row>
    <row r="1182" spans="1:9" x14ac:dyDescent="0.25">
      <c r="A1182" s="32">
        <v>41259.228248517073</v>
      </c>
      <c r="B1182">
        <v>72.16</v>
      </c>
      <c r="C1182">
        <v>74.52</v>
      </c>
      <c r="D1182" s="2">
        <f t="shared" si="262"/>
        <v>41259.228248517073</v>
      </c>
      <c r="E1182" s="24">
        <f t="shared" si="268"/>
        <v>7.185771665223001</v>
      </c>
      <c r="F1182" s="24"/>
      <c r="G1182" s="24">
        <f t="shared" si="263"/>
        <v>7.185771665223001</v>
      </c>
      <c r="H1182" s="2">
        <f t="shared" si="264"/>
        <v>-73.557594291539246</v>
      </c>
      <c r="I1182" s="2">
        <f t="shared" si="265"/>
        <v>-75.963302752293572</v>
      </c>
    </row>
    <row r="1183" spans="1:9" x14ac:dyDescent="0.25">
      <c r="A1183" s="32">
        <v>41259.235192961518</v>
      </c>
      <c r="B1183">
        <v>72.33</v>
      </c>
      <c r="C1183">
        <v>74.7</v>
      </c>
      <c r="D1183" s="2">
        <f t="shared" si="262"/>
        <v>41259.235192961518</v>
      </c>
      <c r="E1183" s="24">
        <f t="shared" si="268"/>
        <v>7.1927161096682539</v>
      </c>
      <c r="F1183" s="24"/>
      <c r="G1183" s="24">
        <f t="shared" si="263"/>
        <v>7.1927161096682539</v>
      </c>
      <c r="H1183" s="2">
        <f t="shared" si="264"/>
        <v>-73.730886850152899</v>
      </c>
      <c r="I1183" s="2">
        <f t="shared" si="265"/>
        <v>-76.146788990825698</v>
      </c>
    </row>
    <row r="1184" spans="1:9" x14ac:dyDescent="0.25">
      <c r="A1184" s="32">
        <v>41259.242137405963</v>
      </c>
      <c r="B1184">
        <v>72.540000000000006</v>
      </c>
      <c r="C1184">
        <v>74.88</v>
      </c>
      <c r="D1184" s="2">
        <f t="shared" si="262"/>
        <v>41259.242137405963</v>
      </c>
      <c r="E1184" s="24">
        <f t="shared" si="268"/>
        <v>7.1996605541135068</v>
      </c>
      <c r="F1184" s="24">
        <f t="shared" ref="F1184" si="271">A1184</f>
        <v>41259.242137405963</v>
      </c>
      <c r="G1184" s="24">
        <f t="shared" si="263"/>
        <v>7.1996605541135068</v>
      </c>
      <c r="H1184" s="2">
        <f t="shared" si="264"/>
        <v>-73.944954128440372</v>
      </c>
      <c r="I1184" s="2">
        <f t="shared" si="265"/>
        <v>-76.330275229357795</v>
      </c>
    </row>
    <row r="1185" spans="1:9" x14ac:dyDescent="0.25">
      <c r="A1185" s="32">
        <v>41259.249081850408</v>
      </c>
      <c r="B1185">
        <v>72.7</v>
      </c>
      <c r="C1185">
        <v>75.069999999999993</v>
      </c>
      <c r="D1185" s="2">
        <f t="shared" si="262"/>
        <v>41259.249081850408</v>
      </c>
      <c r="E1185" s="24">
        <f t="shared" si="268"/>
        <v>7.2066049985587597</v>
      </c>
      <c r="F1185" s="24"/>
      <c r="G1185" s="24">
        <f t="shared" si="263"/>
        <v>7.2066049985587597</v>
      </c>
      <c r="H1185" s="2">
        <f t="shared" si="264"/>
        <v>-74.108053007135581</v>
      </c>
      <c r="I1185" s="2">
        <f t="shared" si="265"/>
        <v>-76.523955147808351</v>
      </c>
    </row>
    <row r="1186" spans="1:9" x14ac:dyDescent="0.25">
      <c r="A1186" s="32">
        <v>41259.256026294854</v>
      </c>
      <c r="B1186">
        <v>72.88</v>
      </c>
      <c r="C1186">
        <v>75.27</v>
      </c>
      <c r="D1186" s="2">
        <f t="shared" si="262"/>
        <v>41259.256026294854</v>
      </c>
      <c r="E1186" s="24">
        <f t="shared" si="268"/>
        <v>7.2135494430040126</v>
      </c>
      <c r="F1186" s="24"/>
      <c r="G1186" s="24">
        <f t="shared" si="263"/>
        <v>7.2135494430040126</v>
      </c>
      <c r="H1186" s="2">
        <f t="shared" si="264"/>
        <v>-74.291539245667678</v>
      </c>
      <c r="I1186" s="2">
        <f t="shared" si="265"/>
        <v>-76.727828746177366</v>
      </c>
    </row>
    <row r="1187" spans="1:9" x14ac:dyDescent="0.25">
      <c r="A1187" s="32">
        <v>41259.262970739292</v>
      </c>
      <c r="B1187">
        <v>73.08</v>
      </c>
      <c r="C1187">
        <v>75.45</v>
      </c>
      <c r="D1187" s="2">
        <f t="shared" si="262"/>
        <v>41259.262970739292</v>
      </c>
      <c r="E1187" s="24">
        <f t="shared" si="268"/>
        <v>7.2204938874419895</v>
      </c>
      <c r="F1187" s="24"/>
      <c r="G1187" s="24">
        <f t="shared" si="263"/>
        <v>7.2204938874419895</v>
      </c>
      <c r="H1187" s="2">
        <f t="shared" si="264"/>
        <v>-74.495412844036693</v>
      </c>
      <c r="I1187" s="2">
        <f t="shared" si="265"/>
        <v>-76.911314984709477</v>
      </c>
    </row>
    <row r="1188" spans="1:9" x14ac:dyDescent="0.25">
      <c r="A1188" s="32">
        <v>41259.269915183737</v>
      </c>
      <c r="B1188">
        <v>73.239999999999995</v>
      </c>
      <c r="C1188">
        <v>75.61</v>
      </c>
      <c r="D1188" s="2">
        <f t="shared" si="262"/>
        <v>41259.269915183737</v>
      </c>
      <c r="E1188" s="24">
        <f t="shared" si="268"/>
        <v>7.2274383318872424</v>
      </c>
      <c r="F1188" s="24"/>
      <c r="G1188" s="24">
        <f t="shared" si="263"/>
        <v>7.2274383318872424</v>
      </c>
      <c r="H1188" s="2">
        <f t="shared" si="264"/>
        <v>-74.658511722731902</v>
      </c>
      <c r="I1188" s="2">
        <f t="shared" si="265"/>
        <v>-77.074413863404686</v>
      </c>
    </row>
    <row r="1189" spans="1:9" x14ac:dyDescent="0.25">
      <c r="A1189" s="32">
        <v>41259.276859628182</v>
      </c>
      <c r="B1189">
        <v>73.430000000000007</v>
      </c>
      <c r="C1189">
        <v>75.8</v>
      </c>
      <c r="D1189" s="2">
        <f t="shared" si="262"/>
        <v>41259.276859628182</v>
      </c>
      <c r="E1189" s="24">
        <f t="shared" si="268"/>
        <v>7.2343827763324953</v>
      </c>
      <c r="F1189" s="24"/>
      <c r="G1189" s="24">
        <f t="shared" si="263"/>
        <v>7.2343827763324953</v>
      </c>
      <c r="H1189" s="2">
        <f t="shared" si="264"/>
        <v>-74.852191641182472</v>
      </c>
      <c r="I1189" s="2">
        <f t="shared" si="265"/>
        <v>-77.268093781855242</v>
      </c>
    </row>
    <row r="1190" spans="1:9" x14ac:dyDescent="0.25">
      <c r="A1190" s="32">
        <v>41259.283804072627</v>
      </c>
      <c r="B1190">
        <v>73.59</v>
      </c>
      <c r="C1190">
        <v>75.959999999999994</v>
      </c>
      <c r="D1190" s="2">
        <f t="shared" si="262"/>
        <v>41259.283804072627</v>
      </c>
      <c r="E1190" s="24">
        <f t="shared" si="268"/>
        <v>7.2413272207777482</v>
      </c>
      <c r="F1190" s="24">
        <f t="shared" ref="F1190" si="272">A1190</f>
        <v>41259.283804072627</v>
      </c>
      <c r="G1190" s="24">
        <f t="shared" si="263"/>
        <v>7.2413272207777482</v>
      </c>
      <c r="H1190" s="2">
        <f t="shared" si="264"/>
        <v>-75.015290519877681</v>
      </c>
      <c r="I1190" s="2">
        <f t="shared" si="265"/>
        <v>-77.431192660550451</v>
      </c>
    </row>
    <row r="1191" spans="1:9" x14ac:dyDescent="0.25">
      <c r="A1191" s="32">
        <v>41259.290748517073</v>
      </c>
      <c r="B1191">
        <v>73.77</v>
      </c>
      <c r="C1191">
        <v>76.180000000000007</v>
      </c>
      <c r="D1191" s="2">
        <f t="shared" si="262"/>
        <v>41259.290748517073</v>
      </c>
      <c r="E1191" s="24">
        <f t="shared" si="268"/>
        <v>7.248271665223001</v>
      </c>
      <c r="F1191" s="24"/>
      <c r="G1191" s="24">
        <f t="shared" si="263"/>
        <v>7.248271665223001</v>
      </c>
      <c r="H1191" s="2">
        <f t="shared" si="264"/>
        <v>-75.198776758409778</v>
      </c>
      <c r="I1191" s="2">
        <f t="shared" si="265"/>
        <v>-77.655453618756383</v>
      </c>
    </row>
    <row r="1192" spans="1:9" x14ac:dyDescent="0.25">
      <c r="A1192" s="32">
        <v>41259.297692961518</v>
      </c>
      <c r="B1192">
        <v>73.959999999999994</v>
      </c>
      <c r="C1192">
        <v>76.34</v>
      </c>
      <c r="D1192" s="2">
        <f t="shared" si="262"/>
        <v>41259.297692961518</v>
      </c>
      <c r="E1192" s="24">
        <f t="shared" si="268"/>
        <v>7.2552161096682539</v>
      </c>
      <c r="F1192" s="24"/>
      <c r="G1192" s="24">
        <f t="shared" si="263"/>
        <v>7.2552161096682539</v>
      </c>
      <c r="H1192" s="2">
        <f t="shared" si="264"/>
        <v>-75.392456676860348</v>
      </c>
      <c r="I1192" s="2">
        <f t="shared" si="265"/>
        <v>-77.818552497451591</v>
      </c>
    </row>
    <row r="1193" spans="1:9" x14ac:dyDescent="0.25">
      <c r="A1193" s="32">
        <v>41259.304637405963</v>
      </c>
      <c r="B1193">
        <v>74.150000000000006</v>
      </c>
      <c r="C1193">
        <v>76.52</v>
      </c>
      <c r="D1193" s="2">
        <f t="shared" si="262"/>
        <v>41259.304637405963</v>
      </c>
      <c r="E1193" s="24">
        <f t="shared" si="268"/>
        <v>7.2621605541135068</v>
      </c>
      <c r="F1193" s="24"/>
      <c r="G1193" s="24">
        <f t="shared" si="263"/>
        <v>7.2621605541135068</v>
      </c>
      <c r="H1193" s="2">
        <f t="shared" si="264"/>
        <v>-75.586136595310919</v>
      </c>
      <c r="I1193" s="2">
        <f t="shared" si="265"/>
        <v>-78.002038735983689</v>
      </c>
    </row>
    <row r="1194" spans="1:9" x14ac:dyDescent="0.25">
      <c r="A1194" s="32">
        <v>41259.311581850408</v>
      </c>
      <c r="B1194">
        <v>74.349999999999994</v>
      </c>
      <c r="C1194">
        <v>76.72</v>
      </c>
      <c r="D1194" s="2">
        <f t="shared" si="262"/>
        <v>41259.311581850408</v>
      </c>
      <c r="E1194" s="24">
        <f t="shared" si="268"/>
        <v>7.2691049985587597</v>
      </c>
      <c r="F1194" s="24"/>
      <c r="G1194" s="24">
        <f t="shared" si="263"/>
        <v>7.2691049985587597</v>
      </c>
      <c r="H1194" s="2">
        <f t="shared" si="264"/>
        <v>-75.790010193679919</v>
      </c>
      <c r="I1194" s="2">
        <f t="shared" si="265"/>
        <v>-78.205912334352703</v>
      </c>
    </row>
    <row r="1195" spans="1:9" x14ac:dyDescent="0.25">
      <c r="A1195" s="32">
        <v>41259.318526294854</v>
      </c>
      <c r="B1195">
        <v>74.5</v>
      </c>
      <c r="C1195">
        <v>76.88</v>
      </c>
      <c r="D1195" s="2">
        <f t="shared" si="262"/>
        <v>41259.318526294854</v>
      </c>
      <c r="E1195" s="24">
        <f t="shared" si="268"/>
        <v>7.2760494430040126</v>
      </c>
      <c r="F1195" s="24"/>
      <c r="G1195" s="24">
        <f t="shared" si="263"/>
        <v>7.2760494430040126</v>
      </c>
      <c r="H1195" s="2">
        <f t="shared" si="264"/>
        <v>-75.942915392456683</v>
      </c>
      <c r="I1195" s="2">
        <f t="shared" si="265"/>
        <v>-78.369011213047912</v>
      </c>
    </row>
    <row r="1196" spans="1:9" x14ac:dyDescent="0.25">
      <c r="A1196" s="32">
        <v>41259.325470739292</v>
      </c>
      <c r="B1196">
        <v>74.67</v>
      </c>
      <c r="C1196">
        <v>77.05</v>
      </c>
      <c r="D1196" s="2">
        <f t="shared" si="262"/>
        <v>41259.325470739292</v>
      </c>
      <c r="E1196" s="24">
        <f t="shared" si="268"/>
        <v>7.2829938874419895</v>
      </c>
      <c r="F1196" s="24">
        <f t="shared" ref="F1196" si="273">A1196</f>
        <v>41259.325470739292</v>
      </c>
      <c r="G1196" s="24">
        <f t="shared" si="263"/>
        <v>7.2829938874419895</v>
      </c>
      <c r="H1196" s="2">
        <f t="shared" si="264"/>
        <v>-76.116207951070336</v>
      </c>
      <c r="I1196" s="2">
        <f t="shared" si="265"/>
        <v>-78.542303771661565</v>
      </c>
    </row>
    <row r="1197" spans="1:9" x14ac:dyDescent="0.25">
      <c r="A1197" s="32">
        <v>41259.332415183737</v>
      </c>
      <c r="B1197">
        <v>74.87</v>
      </c>
      <c r="C1197">
        <v>77.25</v>
      </c>
      <c r="D1197" s="2">
        <f t="shared" si="262"/>
        <v>41259.332415183737</v>
      </c>
      <c r="E1197" s="24">
        <f t="shared" si="268"/>
        <v>7.2899383318872424</v>
      </c>
      <c r="F1197" s="24"/>
      <c r="G1197" s="24">
        <f t="shared" si="263"/>
        <v>7.2899383318872424</v>
      </c>
      <c r="H1197" s="2">
        <f t="shared" si="264"/>
        <v>-76.320081549439351</v>
      </c>
      <c r="I1197" s="2">
        <f t="shared" si="265"/>
        <v>-78.74617737003058</v>
      </c>
    </row>
    <row r="1198" spans="1:9" x14ac:dyDescent="0.25">
      <c r="A1198" s="32">
        <v>41259.339359628182</v>
      </c>
      <c r="B1198">
        <v>75.02</v>
      </c>
      <c r="C1198">
        <v>77.400000000000006</v>
      </c>
      <c r="D1198" s="2">
        <f t="shared" si="262"/>
        <v>41259.339359628182</v>
      </c>
      <c r="E1198" s="24">
        <f t="shared" si="268"/>
        <v>7.2968827763324953</v>
      </c>
      <c r="F1198" s="24"/>
      <c r="G1198" s="24">
        <f t="shared" si="263"/>
        <v>7.2968827763324953</v>
      </c>
      <c r="H1198" s="2">
        <f t="shared" si="264"/>
        <v>-76.472986748216101</v>
      </c>
      <c r="I1198" s="2">
        <f t="shared" si="265"/>
        <v>-78.899082568807344</v>
      </c>
    </row>
    <row r="1199" spans="1:9" x14ac:dyDescent="0.25">
      <c r="A1199" s="32">
        <v>41259.346304072627</v>
      </c>
      <c r="B1199">
        <v>75.19</v>
      </c>
      <c r="C1199">
        <v>77.569999999999993</v>
      </c>
      <c r="D1199" s="2">
        <f t="shared" si="262"/>
        <v>41259.346304072627</v>
      </c>
      <c r="E1199" s="24">
        <f t="shared" si="268"/>
        <v>7.3038272207777482</v>
      </c>
      <c r="F1199" s="24"/>
      <c r="G1199" s="24">
        <f t="shared" si="263"/>
        <v>7.3038272207777482</v>
      </c>
      <c r="H1199" s="2">
        <f t="shared" si="264"/>
        <v>-76.646279306829769</v>
      </c>
      <c r="I1199" s="2">
        <f t="shared" si="265"/>
        <v>-79.072375127420997</v>
      </c>
    </row>
    <row r="1200" spans="1:9" x14ac:dyDescent="0.25">
      <c r="A1200" s="32">
        <v>41259.353248517073</v>
      </c>
      <c r="B1200">
        <v>75.36</v>
      </c>
      <c r="C1200">
        <v>77.75</v>
      </c>
      <c r="D1200" s="2">
        <f t="shared" si="262"/>
        <v>41259.353248517073</v>
      </c>
      <c r="E1200" s="24">
        <f t="shared" si="268"/>
        <v>7.310771665223001</v>
      </c>
      <c r="F1200" s="24"/>
      <c r="G1200" s="24">
        <f t="shared" si="263"/>
        <v>7.310771665223001</v>
      </c>
      <c r="H1200" s="2">
        <f t="shared" si="264"/>
        <v>-76.819571865443422</v>
      </c>
      <c r="I1200" s="2">
        <f t="shared" si="265"/>
        <v>-79.255861365953109</v>
      </c>
    </row>
    <row r="1201" spans="1:9" x14ac:dyDescent="0.25">
      <c r="A1201" s="32">
        <v>41259.360192961518</v>
      </c>
      <c r="B1201">
        <v>75.52</v>
      </c>
      <c r="C1201">
        <v>77.91</v>
      </c>
      <c r="D1201" s="2">
        <f t="shared" si="262"/>
        <v>41259.360192961518</v>
      </c>
      <c r="E1201" s="24">
        <f t="shared" si="268"/>
        <v>7.3177161096682539</v>
      </c>
      <c r="F1201" s="24"/>
      <c r="G1201" s="24">
        <f t="shared" si="263"/>
        <v>7.3177161096682539</v>
      </c>
      <c r="H1201" s="2">
        <f t="shared" si="264"/>
        <v>-76.98267074413863</v>
      </c>
      <c r="I1201" s="2">
        <f t="shared" si="265"/>
        <v>-79.418960244648318</v>
      </c>
    </row>
    <row r="1202" spans="1:9" x14ac:dyDescent="0.25">
      <c r="A1202" s="32">
        <v>41259.367137405963</v>
      </c>
      <c r="B1202">
        <v>75.69</v>
      </c>
      <c r="C1202">
        <v>78.06</v>
      </c>
      <c r="D1202" s="2">
        <f t="shared" si="262"/>
        <v>41259.367137405963</v>
      </c>
      <c r="E1202" s="24">
        <f t="shared" si="268"/>
        <v>7.3246605541135068</v>
      </c>
      <c r="F1202" s="24">
        <f t="shared" ref="F1202" si="274">A1202</f>
        <v>41259.367137405963</v>
      </c>
      <c r="G1202" s="24">
        <f t="shared" si="263"/>
        <v>7.3246605541135068</v>
      </c>
      <c r="H1202" s="2">
        <f t="shared" si="264"/>
        <v>-77.155963302752298</v>
      </c>
      <c r="I1202" s="2">
        <f t="shared" si="265"/>
        <v>-79.571865443425082</v>
      </c>
    </row>
    <row r="1203" spans="1:9" x14ac:dyDescent="0.25">
      <c r="A1203" s="32">
        <v>41259.374081850408</v>
      </c>
      <c r="B1203">
        <v>75.86</v>
      </c>
      <c r="C1203">
        <v>78.25</v>
      </c>
      <c r="D1203" s="2">
        <f t="shared" si="262"/>
        <v>41259.374081850408</v>
      </c>
      <c r="E1203" s="24">
        <f t="shared" si="268"/>
        <v>7.3316049985587597</v>
      </c>
      <c r="F1203" s="24"/>
      <c r="G1203" s="24">
        <f t="shared" si="263"/>
        <v>7.3316049985587597</v>
      </c>
      <c r="H1203" s="2">
        <f t="shared" si="264"/>
        <v>-77.329255861365951</v>
      </c>
      <c r="I1203" s="2">
        <f t="shared" si="265"/>
        <v>-79.765545361875638</v>
      </c>
    </row>
    <row r="1204" spans="1:9" x14ac:dyDescent="0.25">
      <c r="A1204" s="32">
        <v>41259.381026294854</v>
      </c>
      <c r="B1204">
        <v>76.06</v>
      </c>
      <c r="C1204">
        <v>78.44</v>
      </c>
      <c r="D1204" s="2">
        <f t="shared" si="262"/>
        <v>41259.381026294854</v>
      </c>
      <c r="E1204" s="24">
        <f t="shared" si="268"/>
        <v>7.3385494430040126</v>
      </c>
      <c r="F1204" s="24"/>
      <c r="G1204" s="24">
        <f t="shared" si="263"/>
        <v>7.3385494430040126</v>
      </c>
      <c r="H1204" s="2">
        <f t="shared" si="264"/>
        <v>-77.533129459734965</v>
      </c>
      <c r="I1204" s="2">
        <f t="shared" si="265"/>
        <v>-79.959225280326194</v>
      </c>
    </row>
    <row r="1205" spans="1:9" x14ac:dyDescent="0.25">
      <c r="A1205" s="32">
        <v>41259.387970739292</v>
      </c>
      <c r="B1205">
        <v>76.25</v>
      </c>
      <c r="C1205">
        <v>78.64</v>
      </c>
      <c r="D1205" s="2">
        <f t="shared" si="262"/>
        <v>41259.387970739292</v>
      </c>
      <c r="E1205" s="24">
        <f t="shared" si="268"/>
        <v>7.3454938874419895</v>
      </c>
      <c r="F1205" s="24"/>
      <c r="G1205" s="24">
        <f t="shared" si="263"/>
        <v>7.3454938874419895</v>
      </c>
      <c r="H1205" s="2">
        <f t="shared" si="264"/>
        <v>-77.726809378185521</v>
      </c>
      <c r="I1205" s="2">
        <f t="shared" si="265"/>
        <v>-80.163098878695209</v>
      </c>
    </row>
    <row r="1206" spans="1:9" x14ac:dyDescent="0.25">
      <c r="A1206" s="32">
        <v>41259.394915183737</v>
      </c>
      <c r="B1206">
        <v>76.44</v>
      </c>
      <c r="C1206">
        <v>78.81</v>
      </c>
      <c r="D1206" s="2">
        <f t="shared" si="262"/>
        <v>41259.394915183737</v>
      </c>
      <c r="E1206" s="24">
        <f t="shared" si="268"/>
        <v>7.3524383318872424</v>
      </c>
      <c r="F1206" s="24"/>
      <c r="G1206" s="24">
        <f t="shared" si="263"/>
        <v>7.3524383318872424</v>
      </c>
      <c r="H1206" s="2">
        <f t="shared" si="264"/>
        <v>-77.920489296636092</v>
      </c>
      <c r="I1206" s="2">
        <f t="shared" si="265"/>
        <v>-80.336391437308876</v>
      </c>
    </row>
    <row r="1207" spans="1:9" x14ac:dyDescent="0.25">
      <c r="A1207" s="32">
        <v>41259.401859628182</v>
      </c>
      <c r="B1207">
        <v>76.599999999999994</v>
      </c>
      <c r="C1207">
        <v>78.98</v>
      </c>
      <c r="D1207" s="2">
        <f t="shared" si="262"/>
        <v>41259.401859628182</v>
      </c>
      <c r="E1207" s="24">
        <f t="shared" si="268"/>
        <v>7.3593827763324953</v>
      </c>
      <c r="F1207" s="24"/>
      <c r="G1207" s="24">
        <f t="shared" si="263"/>
        <v>7.3593827763324953</v>
      </c>
      <c r="H1207" s="2">
        <f t="shared" si="264"/>
        <v>-78.083588175331286</v>
      </c>
      <c r="I1207" s="2">
        <f t="shared" si="265"/>
        <v>-80.509683995922529</v>
      </c>
    </row>
    <row r="1208" spans="1:9" x14ac:dyDescent="0.25">
      <c r="A1208" s="32">
        <v>41259.408804072627</v>
      </c>
      <c r="B1208">
        <v>76.77</v>
      </c>
      <c r="C1208">
        <v>79.16</v>
      </c>
      <c r="D1208" s="2">
        <f t="shared" si="262"/>
        <v>41259.408804072627</v>
      </c>
      <c r="E1208" s="24">
        <f t="shared" si="268"/>
        <v>7.3663272207777482</v>
      </c>
      <c r="F1208" s="24">
        <f t="shared" ref="F1208" si="275">A1208</f>
        <v>41259.408804072627</v>
      </c>
      <c r="G1208" s="24">
        <f t="shared" si="263"/>
        <v>7.3663272207777482</v>
      </c>
      <c r="H1208" s="2">
        <f t="shared" si="264"/>
        <v>-78.256880733944953</v>
      </c>
      <c r="I1208" s="2">
        <f t="shared" si="265"/>
        <v>-80.693170234454641</v>
      </c>
    </row>
    <row r="1209" spans="1:9" x14ac:dyDescent="0.25">
      <c r="A1209" s="32">
        <v>41259.415748517073</v>
      </c>
      <c r="B1209">
        <v>76.97</v>
      </c>
      <c r="C1209">
        <v>79.37</v>
      </c>
      <c r="D1209" s="2">
        <f t="shared" si="262"/>
        <v>41259.415748517073</v>
      </c>
      <c r="E1209" s="24">
        <f t="shared" si="268"/>
        <v>7.373271665223001</v>
      </c>
      <c r="F1209" s="24"/>
      <c r="G1209" s="24">
        <f t="shared" si="263"/>
        <v>7.373271665223001</v>
      </c>
      <c r="H1209" s="2">
        <f t="shared" si="264"/>
        <v>-78.460754332313968</v>
      </c>
      <c r="I1209" s="2">
        <f t="shared" si="265"/>
        <v>-80.9072375127421</v>
      </c>
    </row>
    <row r="1210" spans="1:9" x14ac:dyDescent="0.25">
      <c r="A1210" s="32">
        <v>41259.422692961518</v>
      </c>
      <c r="B1210">
        <v>77.17</v>
      </c>
      <c r="C1210">
        <v>79.55</v>
      </c>
      <c r="D1210" s="2">
        <f t="shared" si="262"/>
        <v>41259.422692961518</v>
      </c>
      <c r="E1210" s="24">
        <f t="shared" si="268"/>
        <v>7.3802161096682539</v>
      </c>
      <c r="F1210" s="24"/>
      <c r="G1210" s="24">
        <f t="shared" si="263"/>
        <v>7.3802161096682539</v>
      </c>
      <c r="H1210" s="2">
        <f t="shared" si="264"/>
        <v>-78.664627930682983</v>
      </c>
      <c r="I1210" s="2">
        <f t="shared" si="265"/>
        <v>-81.090723751274211</v>
      </c>
    </row>
    <row r="1211" spans="1:9" x14ac:dyDescent="0.25">
      <c r="A1211" s="32">
        <v>41259.429637405963</v>
      </c>
      <c r="B1211">
        <v>77.33</v>
      </c>
      <c r="C1211">
        <v>79.73</v>
      </c>
      <c r="D1211" s="2">
        <f t="shared" si="262"/>
        <v>41259.429637405963</v>
      </c>
      <c r="E1211" s="24">
        <f t="shared" si="268"/>
        <v>7.3871605541135068</v>
      </c>
      <c r="F1211" s="24"/>
      <c r="G1211" s="24">
        <f t="shared" si="263"/>
        <v>7.3871605541135068</v>
      </c>
      <c r="H1211" s="2">
        <f t="shared" si="264"/>
        <v>-78.827726809378191</v>
      </c>
      <c r="I1211" s="2">
        <f t="shared" si="265"/>
        <v>-81.274209989806323</v>
      </c>
    </row>
    <row r="1212" spans="1:9" x14ac:dyDescent="0.25">
      <c r="A1212" s="32">
        <v>41259.436581850408</v>
      </c>
      <c r="B1212">
        <v>77.510000000000005</v>
      </c>
      <c r="C1212">
        <v>79.92</v>
      </c>
      <c r="D1212" s="2">
        <f t="shared" si="262"/>
        <v>41259.436581850408</v>
      </c>
      <c r="E1212" s="24">
        <f t="shared" si="268"/>
        <v>7.3941049985587597</v>
      </c>
      <c r="F1212" s="24"/>
      <c r="G1212" s="24">
        <f t="shared" si="263"/>
        <v>7.3941049985587597</v>
      </c>
      <c r="H1212" s="2">
        <f t="shared" si="264"/>
        <v>-79.011213047910303</v>
      </c>
      <c r="I1212" s="2">
        <f t="shared" si="265"/>
        <v>-81.467889908256879</v>
      </c>
    </row>
    <row r="1213" spans="1:9" x14ac:dyDescent="0.25">
      <c r="A1213" s="32">
        <v>41259.443526294854</v>
      </c>
      <c r="B1213">
        <v>77.69</v>
      </c>
      <c r="C1213">
        <v>80.040000000000006</v>
      </c>
      <c r="D1213" s="2">
        <f t="shared" si="262"/>
        <v>41259.443526294854</v>
      </c>
      <c r="E1213" s="24">
        <f t="shared" si="268"/>
        <v>7.4010494430040126</v>
      </c>
      <c r="F1213" s="24"/>
      <c r="G1213" s="24">
        <f t="shared" si="263"/>
        <v>7.4010494430040126</v>
      </c>
      <c r="H1213" s="2">
        <f t="shared" si="264"/>
        <v>-79.1946992864424</v>
      </c>
      <c r="I1213" s="2">
        <f t="shared" si="265"/>
        <v>-81.590214067278296</v>
      </c>
    </row>
    <row r="1214" spans="1:9" x14ac:dyDescent="0.25">
      <c r="A1214" s="32">
        <v>41259.450470739292</v>
      </c>
      <c r="B1214">
        <v>77.87</v>
      </c>
      <c r="C1214">
        <v>80.239999999999995</v>
      </c>
      <c r="D1214" s="2">
        <f t="shared" si="262"/>
        <v>41259.450470739292</v>
      </c>
      <c r="E1214" s="24">
        <f t="shared" si="268"/>
        <v>7.4079938874419895</v>
      </c>
      <c r="F1214" s="24">
        <f t="shared" ref="F1214" si="276">A1214</f>
        <v>41259.450470739292</v>
      </c>
      <c r="G1214" s="24">
        <f t="shared" si="263"/>
        <v>7.4079938874419895</v>
      </c>
      <c r="H1214" s="2">
        <f t="shared" si="264"/>
        <v>-79.378185524974526</v>
      </c>
      <c r="I1214" s="2">
        <f t="shared" si="265"/>
        <v>-81.794087665647297</v>
      </c>
    </row>
    <row r="1215" spans="1:9" x14ac:dyDescent="0.25">
      <c r="A1215" s="32">
        <v>41259.457415183737</v>
      </c>
      <c r="B1215">
        <v>78.069999999999993</v>
      </c>
      <c r="C1215">
        <v>80.459999999999994</v>
      </c>
      <c r="D1215" s="2">
        <f t="shared" si="262"/>
        <v>41259.457415183737</v>
      </c>
      <c r="E1215" s="24">
        <f t="shared" si="268"/>
        <v>7.4149383318872424</v>
      </c>
      <c r="F1215" s="24"/>
      <c r="G1215" s="24">
        <f t="shared" si="263"/>
        <v>7.4149383318872424</v>
      </c>
      <c r="H1215" s="2">
        <f t="shared" si="264"/>
        <v>-79.582059123343527</v>
      </c>
      <c r="I1215" s="2">
        <f t="shared" si="265"/>
        <v>-82.0183486238532</v>
      </c>
    </row>
    <row r="1216" spans="1:9" x14ac:dyDescent="0.25">
      <c r="A1216" s="32">
        <v>41259.464359628182</v>
      </c>
      <c r="B1216">
        <v>78.239999999999995</v>
      </c>
      <c r="C1216">
        <v>80.63</v>
      </c>
      <c r="D1216" s="2">
        <f t="shared" si="262"/>
        <v>41259.464359628182</v>
      </c>
      <c r="E1216" s="24">
        <f t="shared" si="268"/>
        <v>7.4218827763324953</v>
      </c>
      <c r="F1216" s="24"/>
      <c r="G1216" s="24">
        <f t="shared" si="263"/>
        <v>7.4218827763324953</v>
      </c>
      <c r="H1216" s="2">
        <f t="shared" si="264"/>
        <v>-79.75535168195718</v>
      </c>
      <c r="I1216" s="2">
        <f t="shared" si="265"/>
        <v>-82.191641182466867</v>
      </c>
    </row>
    <row r="1217" spans="1:9" x14ac:dyDescent="0.25">
      <c r="A1217" s="32">
        <v>41259.471304072627</v>
      </c>
      <c r="B1217">
        <v>78.430000000000007</v>
      </c>
      <c r="C1217">
        <v>80.81</v>
      </c>
      <c r="D1217" s="2">
        <f t="shared" si="262"/>
        <v>41259.471304072627</v>
      </c>
      <c r="E1217" s="24">
        <f t="shared" si="268"/>
        <v>7.4288272207777482</v>
      </c>
      <c r="F1217" s="24"/>
      <c r="G1217" s="24">
        <f t="shared" si="263"/>
        <v>7.4288272207777482</v>
      </c>
      <c r="H1217" s="2">
        <f t="shared" si="264"/>
        <v>-79.94903160040775</v>
      </c>
      <c r="I1217" s="2">
        <f t="shared" si="265"/>
        <v>-82.375127420998979</v>
      </c>
    </row>
    <row r="1218" spans="1:9" x14ac:dyDescent="0.25">
      <c r="A1218" s="32">
        <v>41259.478248517073</v>
      </c>
      <c r="B1218">
        <v>78.599999999999994</v>
      </c>
      <c r="C1218">
        <v>80.95</v>
      </c>
      <c r="D1218" s="2">
        <f t="shared" si="262"/>
        <v>41259.478248517073</v>
      </c>
      <c r="E1218" s="24">
        <f t="shared" si="268"/>
        <v>7.435771665223001</v>
      </c>
      <c r="F1218" s="24"/>
      <c r="G1218" s="24">
        <f t="shared" si="263"/>
        <v>7.435771665223001</v>
      </c>
      <c r="H1218" s="2">
        <f t="shared" si="264"/>
        <v>-80.122324159021403</v>
      </c>
      <c r="I1218" s="2">
        <f t="shared" si="265"/>
        <v>-82.517838939857299</v>
      </c>
    </row>
    <row r="1219" spans="1:9" x14ac:dyDescent="0.25">
      <c r="A1219" s="32">
        <v>41259.485192961518</v>
      </c>
      <c r="B1219">
        <v>78.77</v>
      </c>
      <c r="C1219">
        <v>81.13</v>
      </c>
      <c r="D1219" s="2">
        <f t="shared" si="262"/>
        <v>41259.485192961518</v>
      </c>
      <c r="E1219" s="24">
        <f t="shared" si="268"/>
        <v>7.4427161096682539</v>
      </c>
      <c r="F1219" s="24"/>
      <c r="G1219" s="24">
        <f t="shared" si="263"/>
        <v>7.4427161096682539</v>
      </c>
      <c r="H1219" s="2">
        <f t="shared" si="264"/>
        <v>-80.29561671763507</v>
      </c>
      <c r="I1219" s="2">
        <f t="shared" si="265"/>
        <v>-82.701325178389396</v>
      </c>
    </row>
    <row r="1220" spans="1:9" x14ac:dyDescent="0.25">
      <c r="A1220" s="32">
        <v>41259.492137405963</v>
      </c>
      <c r="B1220">
        <v>78.95</v>
      </c>
      <c r="C1220">
        <v>81.319999999999993</v>
      </c>
      <c r="D1220" s="2">
        <f t="shared" ref="D1220:D1283" si="277">A1220</f>
        <v>41259.492137405963</v>
      </c>
      <c r="E1220" s="24">
        <f t="shared" si="268"/>
        <v>7.4496605541135068</v>
      </c>
      <c r="F1220" s="24">
        <f t="shared" ref="F1220" si="278">A1220</f>
        <v>41259.492137405963</v>
      </c>
      <c r="G1220" s="24">
        <f t="shared" ref="G1220:G1283" si="279">E1220</f>
        <v>7.4496605541135068</v>
      </c>
      <c r="H1220" s="2">
        <f t="shared" ref="H1220:H1283" si="280">-B1220/0.981</f>
        <v>-80.479102956167182</v>
      </c>
      <c r="I1220" s="2">
        <f t="shared" ref="I1220:I1283" si="281">-C1220/0.981</f>
        <v>-82.895005096839952</v>
      </c>
    </row>
    <row r="1221" spans="1:9" x14ac:dyDescent="0.25">
      <c r="A1221" s="32">
        <v>41259.499081850408</v>
      </c>
      <c r="B1221">
        <v>79.11</v>
      </c>
      <c r="C1221">
        <v>81.489999999999995</v>
      </c>
      <c r="D1221" s="2">
        <f t="shared" si="277"/>
        <v>41259.499081850408</v>
      </c>
      <c r="E1221" s="24">
        <f t="shared" si="268"/>
        <v>7.4566049985587597</v>
      </c>
      <c r="F1221" s="24"/>
      <c r="G1221" s="24">
        <f t="shared" si="279"/>
        <v>7.4566049985587597</v>
      </c>
      <c r="H1221" s="2">
        <f t="shared" si="280"/>
        <v>-80.642201834862391</v>
      </c>
      <c r="I1221" s="2">
        <f t="shared" si="281"/>
        <v>-83.06829765545362</v>
      </c>
    </row>
    <row r="1222" spans="1:9" x14ac:dyDescent="0.25">
      <c r="A1222" s="32">
        <v>41259.506026294854</v>
      </c>
      <c r="B1222">
        <v>79.33</v>
      </c>
      <c r="C1222">
        <v>81.72</v>
      </c>
      <c r="D1222" s="2">
        <f t="shared" si="277"/>
        <v>41259.506026294854</v>
      </c>
      <c r="E1222" s="24">
        <f t="shared" si="268"/>
        <v>7.4635494430040126</v>
      </c>
      <c r="F1222" s="24"/>
      <c r="G1222" s="24">
        <f t="shared" si="279"/>
        <v>7.4635494430040126</v>
      </c>
      <c r="H1222" s="2">
        <f t="shared" si="280"/>
        <v>-80.866462793068294</v>
      </c>
      <c r="I1222" s="2">
        <f t="shared" si="281"/>
        <v>-83.302752293577981</v>
      </c>
    </row>
    <row r="1223" spans="1:9" x14ac:dyDescent="0.25">
      <c r="A1223" s="32">
        <v>41259.512970739292</v>
      </c>
      <c r="B1223">
        <v>79.53</v>
      </c>
      <c r="C1223">
        <v>81.91</v>
      </c>
      <c r="D1223" s="2">
        <f t="shared" si="277"/>
        <v>41259.512970739292</v>
      </c>
      <c r="E1223" s="24">
        <f t="shared" si="268"/>
        <v>7.4704938874419895</v>
      </c>
      <c r="F1223" s="24"/>
      <c r="G1223" s="24">
        <f t="shared" si="279"/>
        <v>7.4704938874419895</v>
      </c>
      <c r="H1223" s="2">
        <f t="shared" si="280"/>
        <v>-81.070336391437309</v>
      </c>
      <c r="I1223" s="2">
        <f t="shared" si="281"/>
        <v>-83.496432212028537</v>
      </c>
    </row>
    <row r="1224" spans="1:9" x14ac:dyDescent="0.25">
      <c r="A1224" s="32">
        <v>41259.519915183737</v>
      </c>
      <c r="B1224">
        <v>79.7</v>
      </c>
      <c r="C1224">
        <v>82.09</v>
      </c>
      <c r="D1224" s="2">
        <f t="shared" si="277"/>
        <v>41259.519915183737</v>
      </c>
      <c r="E1224" s="24">
        <f t="shared" si="268"/>
        <v>7.4774383318872424</v>
      </c>
      <c r="F1224" s="24"/>
      <c r="G1224" s="24">
        <f t="shared" si="279"/>
        <v>7.4774383318872424</v>
      </c>
      <c r="H1224" s="2">
        <f t="shared" si="280"/>
        <v>-81.243628950050976</v>
      </c>
      <c r="I1224" s="2">
        <f t="shared" si="281"/>
        <v>-83.679918450560663</v>
      </c>
    </row>
    <row r="1225" spans="1:9" x14ac:dyDescent="0.25">
      <c r="A1225" s="32">
        <v>41259.526859628182</v>
      </c>
      <c r="B1225">
        <v>79.87</v>
      </c>
      <c r="C1225">
        <v>82.26</v>
      </c>
      <c r="D1225" s="2">
        <f t="shared" si="277"/>
        <v>41259.526859628182</v>
      </c>
      <c r="E1225" s="24">
        <f t="shared" si="268"/>
        <v>7.4843827763324953</v>
      </c>
      <c r="F1225" s="24"/>
      <c r="G1225" s="24">
        <f t="shared" si="279"/>
        <v>7.4843827763324953</v>
      </c>
      <c r="H1225" s="2">
        <f t="shared" si="280"/>
        <v>-81.416921508664629</v>
      </c>
      <c r="I1225" s="2">
        <f t="shared" si="281"/>
        <v>-83.853211009174316</v>
      </c>
    </row>
    <row r="1226" spans="1:9" x14ac:dyDescent="0.25">
      <c r="A1226" s="32">
        <v>41259.533804072627</v>
      </c>
      <c r="B1226">
        <v>80</v>
      </c>
      <c r="C1226">
        <v>82.43</v>
      </c>
      <c r="D1226" s="2">
        <f t="shared" si="277"/>
        <v>41259.533804072627</v>
      </c>
      <c r="E1226" s="24">
        <f t="shared" si="268"/>
        <v>7.4913272207777482</v>
      </c>
      <c r="F1226" s="24">
        <f t="shared" ref="F1226" si="282">A1226</f>
        <v>41259.533804072627</v>
      </c>
      <c r="G1226" s="24">
        <f t="shared" si="279"/>
        <v>7.4913272207777482</v>
      </c>
      <c r="H1226" s="2">
        <f t="shared" si="280"/>
        <v>-81.549439347604491</v>
      </c>
      <c r="I1226" s="2">
        <f t="shared" si="281"/>
        <v>-84.026503567787984</v>
      </c>
    </row>
    <row r="1227" spans="1:9" x14ac:dyDescent="0.25">
      <c r="A1227" s="32">
        <v>41259.540748517073</v>
      </c>
      <c r="B1227">
        <v>80.239999999999995</v>
      </c>
      <c r="C1227">
        <v>82.62</v>
      </c>
      <c r="D1227" s="2">
        <f t="shared" si="277"/>
        <v>41259.540748517073</v>
      </c>
      <c r="E1227" s="24">
        <f t="shared" si="268"/>
        <v>7.498271665223001</v>
      </c>
      <c r="F1227" s="24"/>
      <c r="G1227" s="24">
        <f t="shared" si="279"/>
        <v>7.498271665223001</v>
      </c>
      <c r="H1227" s="2">
        <f t="shared" si="280"/>
        <v>-81.794087665647297</v>
      </c>
      <c r="I1227" s="2">
        <f t="shared" si="281"/>
        <v>-84.22018348623854</v>
      </c>
    </row>
    <row r="1228" spans="1:9" x14ac:dyDescent="0.25">
      <c r="A1228" s="32">
        <v>41259.547692961518</v>
      </c>
      <c r="B1228">
        <v>80.42</v>
      </c>
      <c r="C1228">
        <v>82.82</v>
      </c>
      <c r="D1228" s="2">
        <f t="shared" si="277"/>
        <v>41259.547692961518</v>
      </c>
      <c r="E1228" s="24">
        <f t="shared" si="268"/>
        <v>7.5052161096682539</v>
      </c>
      <c r="F1228" s="24"/>
      <c r="G1228" s="24">
        <f t="shared" si="279"/>
        <v>7.5052161096682539</v>
      </c>
      <c r="H1228" s="2">
        <f t="shared" si="280"/>
        <v>-81.977573904179408</v>
      </c>
      <c r="I1228" s="2">
        <f t="shared" si="281"/>
        <v>-84.42405708460754</v>
      </c>
    </row>
    <row r="1229" spans="1:9" x14ac:dyDescent="0.25">
      <c r="A1229" s="32">
        <v>41259.554637405963</v>
      </c>
      <c r="B1229">
        <v>80.61</v>
      </c>
      <c r="C1229">
        <v>83</v>
      </c>
      <c r="D1229" s="2">
        <f t="shared" si="277"/>
        <v>41259.554637405963</v>
      </c>
      <c r="E1229" s="24">
        <f t="shared" si="268"/>
        <v>7.5121605541135068</v>
      </c>
      <c r="F1229" s="24"/>
      <c r="G1229" s="24">
        <f t="shared" si="279"/>
        <v>7.5121605541135068</v>
      </c>
      <c r="H1229" s="2">
        <f t="shared" si="280"/>
        <v>-82.171253822629964</v>
      </c>
      <c r="I1229" s="2">
        <f t="shared" si="281"/>
        <v>-84.607543323139652</v>
      </c>
    </row>
    <row r="1230" spans="1:9" x14ac:dyDescent="0.25">
      <c r="A1230" s="32">
        <v>41259.561581850408</v>
      </c>
      <c r="B1230">
        <v>80.790000000000006</v>
      </c>
      <c r="C1230">
        <v>83.2</v>
      </c>
      <c r="D1230" s="2">
        <f t="shared" si="277"/>
        <v>41259.561581850408</v>
      </c>
      <c r="E1230" s="24">
        <f t="shared" si="268"/>
        <v>7.5191049985587597</v>
      </c>
      <c r="F1230" s="24"/>
      <c r="G1230" s="24">
        <f t="shared" si="279"/>
        <v>7.5191049985587597</v>
      </c>
      <c r="H1230" s="2">
        <f t="shared" si="280"/>
        <v>-82.35474006116209</v>
      </c>
      <c r="I1230" s="2">
        <f t="shared" si="281"/>
        <v>-84.811416921508666</v>
      </c>
    </row>
    <row r="1231" spans="1:9" x14ac:dyDescent="0.25">
      <c r="A1231" s="32">
        <v>41259.568526294854</v>
      </c>
      <c r="B1231">
        <v>81</v>
      </c>
      <c r="C1231">
        <v>83.39</v>
      </c>
      <c r="D1231" s="2">
        <f t="shared" si="277"/>
        <v>41259.568526294854</v>
      </c>
      <c r="E1231" s="24">
        <f t="shared" si="268"/>
        <v>7.5260494430040126</v>
      </c>
      <c r="F1231" s="24"/>
      <c r="G1231" s="24">
        <f t="shared" si="279"/>
        <v>7.5260494430040126</v>
      </c>
      <c r="H1231" s="2">
        <f t="shared" si="280"/>
        <v>-82.568807339449549</v>
      </c>
      <c r="I1231" s="2">
        <f t="shared" si="281"/>
        <v>-85.005096839959222</v>
      </c>
    </row>
    <row r="1232" spans="1:9" x14ac:dyDescent="0.25">
      <c r="A1232" s="32">
        <v>41259.575470739292</v>
      </c>
      <c r="B1232">
        <v>81.19</v>
      </c>
      <c r="C1232">
        <v>83.55</v>
      </c>
      <c r="D1232" s="2">
        <f t="shared" si="277"/>
        <v>41259.575470739292</v>
      </c>
      <c r="E1232" s="24">
        <f t="shared" si="268"/>
        <v>7.5329938874419895</v>
      </c>
      <c r="F1232" s="24">
        <f t="shared" ref="F1232" si="283">A1232</f>
        <v>41259.575470739292</v>
      </c>
      <c r="G1232" s="24">
        <f t="shared" si="279"/>
        <v>7.5329938874419895</v>
      </c>
      <c r="H1232" s="2">
        <f t="shared" si="280"/>
        <v>-82.762487257900105</v>
      </c>
      <c r="I1232" s="2">
        <f t="shared" si="281"/>
        <v>-85.168195718654431</v>
      </c>
    </row>
    <row r="1233" spans="1:9" x14ac:dyDescent="0.25">
      <c r="A1233" s="32">
        <v>41259.582415183737</v>
      </c>
      <c r="B1233">
        <v>81.38</v>
      </c>
      <c r="C1233">
        <v>83.77</v>
      </c>
      <c r="D1233" s="2">
        <f t="shared" si="277"/>
        <v>41259.582415183737</v>
      </c>
      <c r="E1233" s="24">
        <f t="shared" ref="E1233:E1296" si="284">A1233-$K$2</f>
        <v>7.5399383318872424</v>
      </c>
      <c r="F1233" s="24"/>
      <c r="G1233" s="24">
        <f t="shared" si="279"/>
        <v>7.5399383318872424</v>
      </c>
      <c r="H1233" s="2">
        <f t="shared" si="280"/>
        <v>-82.956167176350661</v>
      </c>
      <c r="I1233" s="2">
        <f t="shared" si="281"/>
        <v>-85.392456676860348</v>
      </c>
    </row>
    <row r="1234" spans="1:9" x14ac:dyDescent="0.25">
      <c r="A1234" s="32">
        <v>41259.589359628182</v>
      </c>
      <c r="B1234">
        <v>81.569999999999993</v>
      </c>
      <c r="C1234">
        <v>83.96</v>
      </c>
      <c r="D1234" s="2">
        <f t="shared" si="277"/>
        <v>41259.589359628182</v>
      </c>
      <c r="E1234" s="24">
        <f t="shared" si="284"/>
        <v>7.5468827763324953</v>
      </c>
      <c r="F1234" s="24"/>
      <c r="G1234" s="24">
        <f t="shared" si="279"/>
        <v>7.5468827763324953</v>
      </c>
      <c r="H1234" s="2">
        <f t="shared" si="280"/>
        <v>-83.149847094801217</v>
      </c>
      <c r="I1234" s="2">
        <f t="shared" si="281"/>
        <v>-85.586136595310904</v>
      </c>
    </row>
    <row r="1235" spans="1:9" x14ac:dyDescent="0.25">
      <c r="A1235" s="32">
        <v>41259.596304072627</v>
      </c>
      <c r="B1235">
        <v>81.790000000000006</v>
      </c>
      <c r="C1235">
        <v>84.18</v>
      </c>
      <c r="D1235" s="2">
        <f t="shared" si="277"/>
        <v>41259.596304072627</v>
      </c>
      <c r="E1235" s="24">
        <f t="shared" si="284"/>
        <v>7.5538272207777482</v>
      </c>
      <c r="F1235" s="24"/>
      <c r="G1235" s="24">
        <f t="shared" si="279"/>
        <v>7.5538272207777482</v>
      </c>
      <c r="H1235" s="2">
        <f t="shared" si="280"/>
        <v>-83.374108053007149</v>
      </c>
      <c r="I1235" s="2">
        <f t="shared" si="281"/>
        <v>-85.810397553516822</v>
      </c>
    </row>
    <row r="1236" spans="1:9" x14ac:dyDescent="0.25">
      <c r="A1236" s="32">
        <v>41259.603248517073</v>
      </c>
      <c r="B1236">
        <v>81.99</v>
      </c>
      <c r="C1236">
        <v>84.39</v>
      </c>
      <c r="D1236" s="2">
        <f t="shared" si="277"/>
        <v>41259.603248517073</v>
      </c>
      <c r="E1236" s="24">
        <f t="shared" si="284"/>
        <v>7.560771665223001</v>
      </c>
      <c r="F1236" s="24"/>
      <c r="G1236" s="24">
        <f t="shared" si="279"/>
        <v>7.560771665223001</v>
      </c>
      <c r="H1236" s="2">
        <f t="shared" si="280"/>
        <v>-83.577981651376149</v>
      </c>
      <c r="I1236" s="2">
        <f t="shared" si="281"/>
        <v>-86.024464831804281</v>
      </c>
    </row>
    <row r="1237" spans="1:9" x14ac:dyDescent="0.25">
      <c r="A1237" s="32">
        <v>41259.610192961518</v>
      </c>
      <c r="B1237">
        <v>82.2</v>
      </c>
      <c r="C1237">
        <v>84.6</v>
      </c>
      <c r="D1237" s="2">
        <f t="shared" si="277"/>
        <v>41259.610192961518</v>
      </c>
      <c r="E1237" s="24">
        <f t="shared" si="284"/>
        <v>7.5677161096682539</v>
      </c>
      <c r="F1237" s="24"/>
      <c r="G1237" s="24">
        <f t="shared" si="279"/>
        <v>7.5677161096682539</v>
      </c>
      <c r="H1237" s="2">
        <f t="shared" si="280"/>
        <v>-83.792048929663608</v>
      </c>
      <c r="I1237" s="2">
        <f t="shared" si="281"/>
        <v>-86.238532110091739</v>
      </c>
    </row>
    <row r="1238" spans="1:9" x14ac:dyDescent="0.25">
      <c r="A1238" s="32">
        <v>41259.617137405963</v>
      </c>
      <c r="B1238">
        <v>82.39</v>
      </c>
      <c r="C1238">
        <v>84.83</v>
      </c>
      <c r="D1238" s="2">
        <f t="shared" si="277"/>
        <v>41259.617137405963</v>
      </c>
      <c r="E1238" s="24">
        <f t="shared" si="284"/>
        <v>7.5746605541135068</v>
      </c>
      <c r="F1238" s="24">
        <f t="shared" ref="F1238" si="285">A1238</f>
        <v>41259.617137405963</v>
      </c>
      <c r="G1238" s="24">
        <f t="shared" si="279"/>
        <v>7.5746605541135068</v>
      </c>
      <c r="H1238" s="2">
        <f t="shared" si="280"/>
        <v>-83.985728848114178</v>
      </c>
      <c r="I1238" s="2">
        <f t="shared" si="281"/>
        <v>-86.472986748216101</v>
      </c>
    </row>
    <row r="1239" spans="1:9" x14ac:dyDescent="0.25">
      <c r="A1239" s="32">
        <v>41259.624081850408</v>
      </c>
      <c r="B1239">
        <v>82.64</v>
      </c>
      <c r="C1239">
        <v>85.06</v>
      </c>
      <c r="D1239" s="2">
        <f t="shared" si="277"/>
        <v>41259.624081850408</v>
      </c>
      <c r="E1239" s="24">
        <f t="shared" si="284"/>
        <v>7.5816049985587597</v>
      </c>
      <c r="F1239" s="24"/>
      <c r="G1239" s="24">
        <f t="shared" si="279"/>
        <v>7.5816049985587597</v>
      </c>
      <c r="H1239" s="2">
        <f t="shared" si="280"/>
        <v>-84.240570846075428</v>
      </c>
      <c r="I1239" s="2">
        <f t="shared" si="281"/>
        <v>-86.707441386340477</v>
      </c>
    </row>
    <row r="1240" spans="1:9" x14ac:dyDescent="0.25">
      <c r="A1240" s="32">
        <v>41259.631026294854</v>
      </c>
      <c r="B1240">
        <v>82.86</v>
      </c>
      <c r="C1240">
        <v>85.28</v>
      </c>
      <c r="D1240" s="2">
        <f t="shared" si="277"/>
        <v>41259.631026294854</v>
      </c>
      <c r="E1240" s="24">
        <f t="shared" si="284"/>
        <v>7.5885494430040126</v>
      </c>
      <c r="F1240" s="24"/>
      <c r="G1240" s="24">
        <f t="shared" si="279"/>
        <v>7.5885494430040126</v>
      </c>
      <c r="H1240" s="2">
        <f t="shared" si="280"/>
        <v>-84.464831804281346</v>
      </c>
      <c r="I1240" s="2">
        <f t="shared" si="281"/>
        <v>-86.93170234454638</v>
      </c>
    </row>
    <row r="1241" spans="1:9" x14ac:dyDescent="0.25">
      <c r="A1241" s="32">
        <v>41259.637970739292</v>
      </c>
      <c r="B1241">
        <v>83.06</v>
      </c>
      <c r="C1241">
        <v>85.46</v>
      </c>
      <c r="D1241" s="2">
        <f t="shared" si="277"/>
        <v>41259.637970739292</v>
      </c>
      <c r="E1241" s="24">
        <f t="shared" si="284"/>
        <v>7.5954938874419895</v>
      </c>
      <c r="F1241" s="24"/>
      <c r="G1241" s="24">
        <f t="shared" si="279"/>
        <v>7.5954938874419895</v>
      </c>
      <c r="H1241" s="2">
        <f t="shared" si="280"/>
        <v>-84.66870540265036</v>
      </c>
      <c r="I1241" s="2">
        <f t="shared" si="281"/>
        <v>-87.115188583078492</v>
      </c>
    </row>
    <row r="1242" spans="1:9" x14ac:dyDescent="0.25">
      <c r="A1242" s="32">
        <v>41259.644915183737</v>
      </c>
      <c r="B1242">
        <v>83.25</v>
      </c>
      <c r="C1242">
        <v>85.65</v>
      </c>
      <c r="D1242" s="2">
        <f t="shared" si="277"/>
        <v>41259.644915183737</v>
      </c>
      <c r="E1242" s="24">
        <f t="shared" si="284"/>
        <v>7.6024383318872424</v>
      </c>
      <c r="F1242" s="24"/>
      <c r="G1242" s="24">
        <f t="shared" si="279"/>
        <v>7.6024383318872424</v>
      </c>
      <c r="H1242" s="2">
        <f t="shared" si="280"/>
        <v>-84.862385321100916</v>
      </c>
      <c r="I1242" s="2">
        <f t="shared" si="281"/>
        <v>-87.308868501529062</v>
      </c>
    </row>
    <row r="1243" spans="1:9" x14ac:dyDescent="0.25">
      <c r="A1243" s="32">
        <v>41259.651859628182</v>
      </c>
      <c r="B1243">
        <v>83.48</v>
      </c>
      <c r="C1243">
        <v>85.89</v>
      </c>
      <c r="D1243" s="2">
        <f t="shared" si="277"/>
        <v>41259.651859628182</v>
      </c>
      <c r="E1243" s="24">
        <f t="shared" si="284"/>
        <v>7.6093827763324953</v>
      </c>
      <c r="F1243" s="24"/>
      <c r="G1243" s="24">
        <f t="shared" si="279"/>
        <v>7.6093827763324953</v>
      </c>
      <c r="H1243" s="2">
        <f t="shared" si="280"/>
        <v>-85.096839959225292</v>
      </c>
      <c r="I1243" s="2">
        <f t="shared" si="281"/>
        <v>-87.553516819571868</v>
      </c>
    </row>
    <row r="1244" spans="1:9" x14ac:dyDescent="0.25">
      <c r="A1244" s="32">
        <v>41259.658804072627</v>
      </c>
      <c r="B1244">
        <v>83.66</v>
      </c>
      <c r="C1244">
        <v>86.08</v>
      </c>
      <c r="D1244" s="2">
        <f t="shared" si="277"/>
        <v>41259.658804072627</v>
      </c>
      <c r="E1244" s="24">
        <f t="shared" si="284"/>
        <v>7.6163272207777482</v>
      </c>
      <c r="F1244" s="24">
        <f t="shared" ref="F1244" si="286">A1244</f>
        <v>41259.658804072627</v>
      </c>
      <c r="G1244" s="24">
        <f t="shared" si="279"/>
        <v>7.6163272207777482</v>
      </c>
      <c r="H1244" s="2">
        <f t="shared" si="280"/>
        <v>-85.28032619775739</v>
      </c>
      <c r="I1244" s="2">
        <f t="shared" si="281"/>
        <v>-87.747196738022424</v>
      </c>
    </row>
    <row r="1245" spans="1:9" x14ac:dyDescent="0.25">
      <c r="A1245" s="32">
        <v>41259.665748517073</v>
      </c>
      <c r="B1245">
        <v>83.85</v>
      </c>
      <c r="C1245">
        <v>86.28</v>
      </c>
      <c r="D1245" s="2">
        <f t="shared" si="277"/>
        <v>41259.665748517073</v>
      </c>
      <c r="E1245" s="24">
        <f t="shared" si="284"/>
        <v>7.623271665223001</v>
      </c>
      <c r="F1245" s="24"/>
      <c r="G1245" s="24">
        <f t="shared" si="279"/>
        <v>7.623271665223001</v>
      </c>
      <c r="H1245" s="2">
        <f t="shared" si="280"/>
        <v>-85.474006116207946</v>
      </c>
      <c r="I1245" s="2">
        <f t="shared" si="281"/>
        <v>-87.951070336391439</v>
      </c>
    </row>
    <row r="1246" spans="1:9" x14ac:dyDescent="0.25">
      <c r="A1246" s="32">
        <v>41259.672692961518</v>
      </c>
      <c r="B1246">
        <v>84.03</v>
      </c>
      <c r="C1246">
        <v>86.46</v>
      </c>
      <c r="D1246" s="2">
        <f t="shared" si="277"/>
        <v>41259.672692961518</v>
      </c>
      <c r="E1246" s="24">
        <f t="shared" si="284"/>
        <v>7.6302161096682539</v>
      </c>
      <c r="F1246" s="24"/>
      <c r="G1246" s="24">
        <f t="shared" si="279"/>
        <v>7.6302161096682539</v>
      </c>
      <c r="H1246" s="2">
        <f t="shared" si="280"/>
        <v>-85.657492354740057</v>
      </c>
      <c r="I1246" s="2">
        <f t="shared" si="281"/>
        <v>-88.134556574923536</v>
      </c>
    </row>
    <row r="1247" spans="1:9" x14ac:dyDescent="0.25">
      <c r="A1247" s="32">
        <v>41259.679637405963</v>
      </c>
      <c r="B1247">
        <v>84.23</v>
      </c>
      <c r="C1247">
        <v>86.64</v>
      </c>
      <c r="D1247" s="2">
        <f t="shared" si="277"/>
        <v>41259.679637405963</v>
      </c>
      <c r="E1247" s="24">
        <f t="shared" si="284"/>
        <v>7.6371605541135068</v>
      </c>
      <c r="F1247" s="24"/>
      <c r="G1247" s="24">
        <f t="shared" si="279"/>
        <v>7.6371605541135068</v>
      </c>
      <c r="H1247" s="2">
        <f t="shared" si="280"/>
        <v>-85.861365953109072</v>
      </c>
      <c r="I1247" s="2">
        <f t="shared" si="281"/>
        <v>-88.318042813455662</v>
      </c>
    </row>
    <row r="1248" spans="1:9" x14ac:dyDescent="0.25">
      <c r="A1248" s="32">
        <v>41259.686581850408</v>
      </c>
      <c r="B1248">
        <v>84.43</v>
      </c>
      <c r="C1248">
        <v>86.87</v>
      </c>
      <c r="D1248" s="2">
        <f t="shared" si="277"/>
        <v>41259.686581850408</v>
      </c>
      <c r="E1248" s="24">
        <f t="shared" si="284"/>
        <v>7.6441049985587597</v>
      </c>
      <c r="F1248" s="24"/>
      <c r="G1248" s="24">
        <f t="shared" si="279"/>
        <v>7.6441049985587597</v>
      </c>
      <c r="H1248" s="2">
        <f t="shared" si="280"/>
        <v>-86.065239551478086</v>
      </c>
      <c r="I1248" s="2">
        <f t="shared" si="281"/>
        <v>-88.552497451580024</v>
      </c>
    </row>
    <row r="1249" spans="1:9" x14ac:dyDescent="0.25">
      <c r="A1249" s="32">
        <v>41259.693526294854</v>
      </c>
      <c r="B1249">
        <v>84.61</v>
      </c>
      <c r="C1249">
        <v>87.05</v>
      </c>
      <c r="D1249" s="2">
        <f t="shared" si="277"/>
        <v>41259.693526294854</v>
      </c>
      <c r="E1249" s="24">
        <f t="shared" si="284"/>
        <v>7.6510494430040126</v>
      </c>
      <c r="F1249" s="24"/>
      <c r="G1249" s="24">
        <f t="shared" si="279"/>
        <v>7.6510494430040126</v>
      </c>
      <c r="H1249" s="2">
        <f t="shared" si="280"/>
        <v>-86.248725790010198</v>
      </c>
      <c r="I1249" s="2">
        <f t="shared" si="281"/>
        <v>-88.735983690112135</v>
      </c>
    </row>
    <row r="1250" spans="1:9" x14ac:dyDescent="0.25">
      <c r="A1250" s="32">
        <v>41259.700470739292</v>
      </c>
      <c r="B1250">
        <v>84.83</v>
      </c>
      <c r="C1250">
        <v>87.26</v>
      </c>
      <c r="D1250" s="2">
        <f t="shared" si="277"/>
        <v>41259.700470739292</v>
      </c>
      <c r="E1250" s="24">
        <f t="shared" si="284"/>
        <v>7.6579938874419895</v>
      </c>
      <c r="F1250" s="24">
        <f t="shared" ref="F1250" si="287">A1250</f>
        <v>41259.700470739292</v>
      </c>
      <c r="G1250" s="24">
        <f t="shared" si="279"/>
        <v>7.6579938874419895</v>
      </c>
      <c r="H1250" s="2">
        <f t="shared" si="280"/>
        <v>-86.472986748216101</v>
      </c>
      <c r="I1250" s="2">
        <f t="shared" si="281"/>
        <v>-88.950050968399594</v>
      </c>
    </row>
    <row r="1251" spans="1:9" x14ac:dyDescent="0.25">
      <c r="A1251" s="32">
        <v>41259.707415183737</v>
      </c>
      <c r="B1251">
        <v>85.05</v>
      </c>
      <c r="C1251">
        <v>87.47</v>
      </c>
      <c r="D1251" s="2">
        <f t="shared" si="277"/>
        <v>41259.707415183737</v>
      </c>
      <c r="E1251" s="24">
        <f t="shared" si="284"/>
        <v>7.6649383318872424</v>
      </c>
      <c r="F1251" s="24"/>
      <c r="G1251" s="24">
        <f t="shared" si="279"/>
        <v>7.6649383318872424</v>
      </c>
      <c r="H1251" s="2">
        <f t="shared" si="280"/>
        <v>-86.697247706422019</v>
      </c>
      <c r="I1251" s="2">
        <f t="shared" si="281"/>
        <v>-89.164118246687053</v>
      </c>
    </row>
    <row r="1252" spans="1:9" x14ac:dyDescent="0.25">
      <c r="A1252" s="32">
        <v>41259.714359628182</v>
      </c>
      <c r="B1252">
        <v>85.27</v>
      </c>
      <c r="C1252">
        <v>87.69</v>
      </c>
      <c r="D1252" s="2">
        <f t="shared" si="277"/>
        <v>41259.714359628182</v>
      </c>
      <c r="E1252" s="24">
        <f t="shared" si="284"/>
        <v>7.6718827763324953</v>
      </c>
      <c r="F1252" s="24"/>
      <c r="G1252" s="24">
        <f t="shared" si="279"/>
        <v>7.6718827763324953</v>
      </c>
      <c r="H1252" s="2">
        <f t="shared" si="280"/>
        <v>-86.921508664627922</v>
      </c>
      <c r="I1252" s="2">
        <f t="shared" si="281"/>
        <v>-89.388379204892971</v>
      </c>
    </row>
    <row r="1253" spans="1:9" x14ac:dyDescent="0.25">
      <c r="A1253" s="32">
        <v>41259.721304072627</v>
      </c>
      <c r="B1253">
        <v>85.48</v>
      </c>
      <c r="C1253">
        <v>87.91</v>
      </c>
      <c r="D1253" s="2">
        <f t="shared" si="277"/>
        <v>41259.721304072627</v>
      </c>
      <c r="E1253" s="24">
        <f t="shared" si="284"/>
        <v>7.6788272207777482</v>
      </c>
      <c r="F1253" s="24"/>
      <c r="G1253" s="24">
        <f t="shared" si="279"/>
        <v>7.6788272207777482</v>
      </c>
      <c r="H1253" s="2">
        <f t="shared" si="280"/>
        <v>-87.135575942915395</v>
      </c>
      <c r="I1253" s="2">
        <f t="shared" si="281"/>
        <v>-89.612640163098874</v>
      </c>
    </row>
    <row r="1254" spans="1:9" x14ac:dyDescent="0.25">
      <c r="A1254" s="32">
        <v>41259.728248517073</v>
      </c>
      <c r="B1254">
        <v>85.69</v>
      </c>
      <c r="C1254">
        <v>88.12</v>
      </c>
      <c r="D1254" s="2">
        <f t="shared" si="277"/>
        <v>41259.728248517073</v>
      </c>
      <c r="E1254" s="24">
        <f t="shared" si="284"/>
        <v>7.685771665223001</v>
      </c>
      <c r="F1254" s="24"/>
      <c r="G1254" s="24">
        <f t="shared" si="279"/>
        <v>7.685771665223001</v>
      </c>
      <c r="H1254" s="2">
        <f t="shared" si="280"/>
        <v>-87.349643221202854</v>
      </c>
      <c r="I1254" s="2">
        <f t="shared" si="281"/>
        <v>-89.826707441386347</v>
      </c>
    </row>
    <row r="1255" spans="1:9" x14ac:dyDescent="0.25">
      <c r="A1255" s="32">
        <v>41259.735192961518</v>
      </c>
      <c r="B1255">
        <v>85.93</v>
      </c>
      <c r="C1255">
        <v>88.36</v>
      </c>
      <c r="D1255" s="2">
        <f t="shared" si="277"/>
        <v>41259.735192961518</v>
      </c>
      <c r="E1255" s="24">
        <f t="shared" si="284"/>
        <v>7.6927161096682539</v>
      </c>
      <c r="F1255" s="24"/>
      <c r="G1255" s="24">
        <f t="shared" si="279"/>
        <v>7.6927161096682539</v>
      </c>
      <c r="H1255" s="2">
        <f t="shared" si="280"/>
        <v>-87.594291539245674</v>
      </c>
      <c r="I1255" s="2">
        <f t="shared" si="281"/>
        <v>-90.071355759429153</v>
      </c>
    </row>
    <row r="1256" spans="1:9" x14ac:dyDescent="0.25">
      <c r="A1256" s="32">
        <v>41259.742137405963</v>
      </c>
      <c r="B1256">
        <v>86.13</v>
      </c>
      <c r="C1256">
        <v>88.56</v>
      </c>
      <c r="D1256" s="2">
        <f t="shared" si="277"/>
        <v>41259.742137405963</v>
      </c>
      <c r="E1256" s="24">
        <f t="shared" si="284"/>
        <v>7.6996605541135068</v>
      </c>
      <c r="F1256" s="24">
        <f t="shared" ref="F1256" si="288">A1256</f>
        <v>41259.742137405963</v>
      </c>
      <c r="G1256" s="24">
        <f t="shared" si="279"/>
        <v>7.6996605541135068</v>
      </c>
      <c r="H1256" s="2">
        <f t="shared" si="280"/>
        <v>-87.798165137614674</v>
      </c>
      <c r="I1256" s="2">
        <f t="shared" si="281"/>
        <v>-90.275229357798167</v>
      </c>
    </row>
    <row r="1257" spans="1:9" x14ac:dyDescent="0.25">
      <c r="A1257" s="32">
        <v>41259.749081850408</v>
      </c>
      <c r="B1257">
        <v>86.35</v>
      </c>
      <c r="C1257">
        <v>88.8</v>
      </c>
      <c r="D1257" s="2">
        <f t="shared" si="277"/>
        <v>41259.749081850408</v>
      </c>
      <c r="E1257" s="24">
        <f t="shared" si="284"/>
        <v>7.7066049985587597</v>
      </c>
      <c r="F1257" s="24"/>
      <c r="G1257" s="24">
        <f t="shared" si="279"/>
        <v>7.7066049985587597</v>
      </c>
      <c r="H1257" s="2">
        <f t="shared" si="280"/>
        <v>-88.022426095820592</v>
      </c>
      <c r="I1257" s="2">
        <f t="shared" si="281"/>
        <v>-90.519877675840974</v>
      </c>
    </row>
    <row r="1258" spans="1:9" x14ac:dyDescent="0.25">
      <c r="A1258" s="32">
        <v>41259.756026294854</v>
      </c>
      <c r="B1258">
        <v>86.61</v>
      </c>
      <c r="C1258">
        <v>89.02</v>
      </c>
      <c r="D1258" s="2">
        <f t="shared" si="277"/>
        <v>41259.756026294854</v>
      </c>
      <c r="E1258" s="24">
        <f t="shared" si="284"/>
        <v>7.7135494430040126</v>
      </c>
      <c r="F1258" s="24"/>
      <c r="G1258" s="24">
        <f t="shared" si="279"/>
        <v>7.7135494430040126</v>
      </c>
      <c r="H1258" s="2">
        <f t="shared" si="280"/>
        <v>-88.287461773700301</v>
      </c>
      <c r="I1258" s="2">
        <f t="shared" si="281"/>
        <v>-90.744138634046891</v>
      </c>
    </row>
    <row r="1259" spans="1:9" x14ac:dyDescent="0.25">
      <c r="A1259" s="32">
        <v>41259.762970739292</v>
      </c>
      <c r="B1259">
        <v>86.8</v>
      </c>
      <c r="C1259">
        <v>89.24</v>
      </c>
      <c r="D1259" s="2">
        <f t="shared" si="277"/>
        <v>41259.762970739292</v>
      </c>
      <c r="E1259" s="24">
        <f t="shared" si="284"/>
        <v>7.7204938874419895</v>
      </c>
      <c r="F1259" s="24"/>
      <c r="G1259" s="24">
        <f t="shared" si="279"/>
        <v>7.7204938874419895</v>
      </c>
      <c r="H1259" s="2">
        <f t="shared" si="280"/>
        <v>-88.481141692150871</v>
      </c>
      <c r="I1259" s="2">
        <f t="shared" si="281"/>
        <v>-90.968399592252794</v>
      </c>
    </row>
    <row r="1260" spans="1:9" x14ac:dyDescent="0.25">
      <c r="A1260" s="32">
        <v>41259.769915183737</v>
      </c>
      <c r="B1260">
        <v>87.07</v>
      </c>
      <c r="C1260">
        <v>89.5</v>
      </c>
      <c r="D1260" s="2">
        <f t="shared" si="277"/>
        <v>41259.769915183737</v>
      </c>
      <c r="E1260" s="24">
        <f t="shared" si="284"/>
        <v>7.7274383318872424</v>
      </c>
      <c r="F1260" s="24"/>
      <c r="G1260" s="24">
        <f t="shared" si="279"/>
        <v>7.7274383318872424</v>
      </c>
      <c r="H1260" s="2">
        <f t="shared" si="280"/>
        <v>-88.756371049949024</v>
      </c>
      <c r="I1260" s="2">
        <f t="shared" si="281"/>
        <v>-91.233435270132517</v>
      </c>
    </row>
    <row r="1261" spans="1:9" x14ac:dyDescent="0.25">
      <c r="A1261" s="32">
        <v>41259.776859628182</v>
      </c>
      <c r="B1261">
        <v>87.26</v>
      </c>
      <c r="C1261">
        <v>89.7</v>
      </c>
      <c r="D1261" s="2">
        <f t="shared" si="277"/>
        <v>41259.776859628182</v>
      </c>
      <c r="E1261" s="24">
        <f t="shared" si="284"/>
        <v>7.7343827763324953</v>
      </c>
      <c r="F1261" s="24"/>
      <c r="G1261" s="24">
        <f t="shared" si="279"/>
        <v>7.7343827763324953</v>
      </c>
      <c r="H1261" s="2">
        <f t="shared" si="280"/>
        <v>-88.950050968399594</v>
      </c>
      <c r="I1261" s="2">
        <f t="shared" si="281"/>
        <v>-91.437308868501532</v>
      </c>
    </row>
    <row r="1262" spans="1:9" x14ac:dyDescent="0.25">
      <c r="A1262" s="32">
        <v>41259.783804072627</v>
      </c>
      <c r="B1262">
        <v>87.5</v>
      </c>
      <c r="C1262">
        <v>89.92</v>
      </c>
      <c r="D1262" s="2">
        <f t="shared" si="277"/>
        <v>41259.783804072627</v>
      </c>
      <c r="E1262" s="24">
        <f t="shared" si="284"/>
        <v>7.7413272207777482</v>
      </c>
      <c r="F1262" s="24">
        <f t="shared" ref="F1262" si="289">A1262</f>
        <v>41259.783804072627</v>
      </c>
      <c r="G1262" s="24">
        <f t="shared" si="279"/>
        <v>7.7413272207777482</v>
      </c>
      <c r="H1262" s="2">
        <f t="shared" si="280"/>
        <v>-89.1946992864424</v>
      </c>
      <c r="I1262" s="2">
        <f t="shared" si="281"/>
        <v>-91.661569826707449</v>
      </c>
    </row>
    <row r="1263" spans="1:9" x14ac:dyDescent="0.25">
      <c r="A1263" s="32">
        <v>41259.790748517073</v>
      </c>
      <c r="B1263">
        <v>87.73</v>
      </c>
      <c r="C1263">
        <v>90.17</v>
      </c>
      <c r="D1263" s="2">
        <f t="shared" si="277"/>
        <v>41259.790748517073</v>
      </c>
      <c r="E1263" s="24">
        <f t="shared" si="284"/>
        <v>7.748271665223001</v>
      </c>
      <c r="F1263" s="24"/>
      <c r="G1263" s="24">
        <f t="shared" si="279"/>
        <v>7.748271665223001</v>
      </c>
      <c r="H1263" s="2">
        <f t="shared" si="280"/>
        <v>-89.429153924566776</v>
      </c>
      <c r="I1263" s="2">
        <f t="shared" si="281"/>
        <v>-91.916411824668714</v>
      </c>
    </row>
    <row r="1264" spans="1:9" x14ac:dyDescent="0.25">
      <c r="A1264" s="32">
        <v>41259.797692961518</v>
      </c>
      <c r="B1264">
        <v>87.95</v>
      </c>
      <c r="C1264">
        <v>90.4</v>
      </c>
      <c r="D1264" s="2">
        <f t="shared" si="277"/>
        <v>41259.797692961518</v>
      </c>
      <c r="E1264" s="24">
        <f t="shared" si="284"/>
        <v>7.7552161096682539</v>
      </c>
      <c r="F1264" s="24"/>
      <c r="G1264" s="24">
        <f t="shared" si="279"/>
        <v>7.7552161096682539</v>
      </c>
      <c r="H1264" s="2">
        <f t="shared" si="280"/>
        <v>-89.65341488277268</v>
      </c>
      <c r="I1264" s="2">
        <f t="shared" si="281"/>
        <v>-92.150866462793076</v>
      </c>
    </row>
    <row r="1265" spans="1:9" x14ac:dyDescent="0.25">
      <c r="A1265" s="32">
        <v>41259.804637405963</v>
      </c>
      <c r="B1265">
        <v>88.18</v>
      </c>
      <c r="C1265">
        <v>90.63</v>
      </c>
      <c r="D1265" s="2">
        <f t="shared" si="277"/>
        <v>41259.804637405963</v>
      </c>
      <c r="E1265" s="24">
        <f t="shared" si="284"/>
        <v>7.7621605541135068</v>
      </c>
      <c r="F1265" s="24"/>
      <c r="G1265" s="24">
        <f t="shared" si="279"/>
        <v>7.7621605541135068</v>
      </c>
      <c r="H1265" s="2">
        <f t="shared" si="280"/>
        <v>-89.887869520897056</v>
      </c>
      <c r="I1265" s="2">
        <f t="shared" si="281"/>
        <v>-92.385321100917423</v>
      </c>
    </row>
    <row r="1266" spans="1:9" x14ac:dyDescent="0.25">
      <c r="A1266" s="32">
        <v>41259.811581850408</v>
      </c>
      <c r="B1266">
        <v>88.4</v>
      </c>
      <c r="C1266">
        <v>90.82</v>
      </c>
      <c r="D1266" s="2">
        <f t="shared" si="277"/>
        <v>41259.811581850408</v>
      </c>
      <c r="E1266" s="24">
        <f t="shared" si="284"/>
        <v>7.7691049985587597</v>
      </c>
      <c r="F1266" s="24"/>
      <c r="G1266" s="24">
        <f t="shared" si="279"/>
        <v>7.7691049985587597</v>
      </c>
      <c r="H1266" s="2">
        <f t="shared" si="280"/>
        <v>-90.112130479102959</v>
      </c>
      <c r="I1266" s="2">
        <f t="shared" si="281"/>
        <v>-92.579001019367993</v>
      </c>
    </row>
    <row r="1267" spans="1:9" x14ac:dyDescent="0.25">
      <c r="A1267" s="32">
        <v>41259.818526294854</v>
      </c>
      <c r="B1267">
        <v>88.62</v>
      </c>
      <c r="C1267">
        <v>91.05</v>
      </c>
      <c r="D1267" s="2">
        <f t="shared" si="277"/>
        <v>41259.818526294854</v>
      </c>
      <c r="E1267" s="24">
        <f t="shared" si="284"/>
        <v>7.7760494430040126</v>
      </c>
      <c r="F1267" s="24"/>
      <c r="G1267" s="24">
        <f t="shared" si="279"/>
        <v>7.7760494430040126</v>
      </c>
      <c r="H1267" s="2">
        <f t="shared" si="280"/>
        <v>-90.336391437308876</v>
      </c>
      <c r="I1267" s="2">
        <f t="shared" si="281"/>
        <v>-92.813455657492355</v>
      </c>
    </row>
    <row r="1268" spans="1:9" x14ac:dyDescent="0.25">
      <c r="A1268" s="32">
        <v>41259.825470739292</v>
      </c>
      <c r="B1268">
        <v>88.87</v>
      </c>
      <c r="C1268">
        <v>91.31</v>
      </c>
      <c r="D1268" s="2">
        <f t="shared" si="277"/>
        <v>41259.825470739292</v>
      </c>
      <c r="E1268" s="24">
        <f t="shared" si="284"/>
        <v>7.7829938874419895</v>
      </c>
      <c r="F1268" s="24">
        <f t="shared" ref="F1268" si="290">A1268</f>
        <v>41259.825470739292</v>
      </c>
      <c r="G1268" s="24">
        <f t="shared" si="279"/>
        <v>7.7829938874419895</v>
      </c>
      <c r="H1268" s="2">
        <f t="shared" si="280"/>
        <v>-90.591233435270141</v>
      </c>
      <c r="I1268" s="2">
        <f t="shared" si="281"/>
        <v>-93.078491335372078</v>
      </c>
    </row>
    <row r="1269" spans="1:9" x14ac:dyDescent="0.25">
      <c r="A1269" s="32">
        <v>41259.832415183737</v>
      </c>
      <c r="B1269">
        <v>88.94</v>
      </c>
      <c r="C1269">
        <v>91.35</v>
      </c>
      <c r="D1269" s="2">
        <f t="shared" si="277"/>
        <v>41259.832415183737</v>
      </c>
      <c r="E1269" s="24">
        <f t="shared" si="284"/>
        <v>7.7899383318872424</v>
      </c>
      <c r="F1269" s="24"/>
      <c r="G1269" s="24">
        <f t="shared" si="279"/>
        <v>7.7899383318872424</v>
      </c>
      <c r="H1269" s="2">
        <f t="shared" si="280"/>
        <v>-90.662589194699279</v>
      </c>
      <c r="I1269" s="2">
        <f t="shared" si="281"/>
        <v>-93.11926605504587</v>
      </c>
    </row>
    <row r="1270" spans="1:9" x14ac:dyDescent="0.25">
      <c r="A1270" s="32">
        <v>41259.839359628182</v>
      </c>
      <c r="B1270">
        <v>89.18</v>
      </c>
      <c r="C1270">
        <v>91.6</v>
      </c>
      <c r="D1270" s="2">
        <f t="shared" si="277"/>
        <v>41259.839359628182</v>
      </c>
      <c r="E1270" s="24">
        <f t="shared" si="284"/>
        <v>7.7968827763324953</v>
      </c>
      <c r="F1270" s="24"/>
      <c r="G1270" s="24">
        <f t="shared" si="279"/>
        <v>7.7968827763324953</v>
      </c>
      <c r="H1270" s="2">
        <f t="shared" si="280"/>
        <v>-90.907237512742114</v>
      </c>
      <c r="I1270" s="2">
        <f t="shared" si="281"/>
        <v>-93.374108053007134</v>
      </c>
    </row>
    <row r="1271" spans="1:9" x14ac:dyDescent="0.25">
      <c r="A1271" s="32">
        <v>41259.846304072627</v>
      </c>
      <c r="B1271">
        <v>89.41</v>
      </c>
      <c r="C1271">
        <v>91.84</v>
      </c>
      <c r="D1271" s="2">
        <f t="shared" si="277"/>
        <v>41259.846304072627</v>
      </c>
      <c r="E1271" s="24">
        <f t="shared" si="284"/>
        <v>7.8038272207777482</v>
      </c>
      <c r="F1271" s="24"/>
      <c r="G1271" s="24">
        <f t="shared" si="279"/>
        <v>7.8038272207777482</v>
      </c>
      <c r="H1271" s="2">
        <f t="shared" si="280"/>
        <v>-91.141692150866461</v>
      </c>
      <c r="I1271" s="2">
        <f t="shared" si="281"/>
        <v>-93.618756371049955</v>
      </c>
    </row>
    <row r="1272" spans="1:9" x14ac:dyDescent="0.25">
      <c r="A1272" s="32">
        <v>41259.853248517073</v>
      </c>
      <c r="B1272">
        <v>89.65</v>
      </c>
      <c r="C1272">
        <v>92.08</v>
      </c>
      <c r="D1272" s="2">
        <f t="shared" si="277"/>
        <v>41259.853248517073</v>
      </c>
      <c r="E1272" s="24">
        <f t="shared" si="284"/>
        <v>7.810771665223001</v>
      </c>
      <c r="F1272" s="24"/>
      <c r="G1272" s="24">
        <f t="shared" si="279"/>
        <v>7.810771665223001</v>
      </c>
      <c r="H1272" s="2">
        <f t="shared" si="280"/>
        <v>-91.386340468909282</v>
      </c>
      <c r="I1272" s="2">
        <f t="shared" si="281"/>
        <v>-93.863404689092761</v>
      </c>
    </row>
    <row r="1273" spans="1:9" x14ac:dyDescent="0.25">
      <c r="A1273" s="32">
        <v>41259.860192961518</v>
      </c>
      <c r="B1273">
        <v>89.89</v>
      </c>
      <c r="C1273">
        <v>92.32</v>
      </c>
      <c r="D1273" s="2">
        <f t="shared" si="277"/>
        <v>41259.860192961518</v>
      </c>
      <c r="E1273" s="24">
        <f t="shared" si="284"/>
        <v>7.8177161096682539</v>
      </c>
      <c r="F1273" s="24"/>
      <c r="G1273" s="24">
        <f t="shared" si="279"/>
        <v>7.8177161096682539</v>
      </c>
      <c r="H1273" s="2">
        <f t="shared" si="280"/>
        <v>-91.630988786952088</v>
      </c>
      <c r="I1273" s="2">
        <f t="shared" si="281"/>
        <v>-94.108053007135567</v>
      </c>
    </row>
    <row r="1274" spans="1:9" x14ac:dyDescent="0.25">
      <c r="A1274" s="32">
        <v>41259.867137405963</v>
      </c>
      <c r="B1274">
        <v>90.1</v>
      </c>
      <c r="C1274">
        <v>92.54</v>
      </c>
      <c r="D1274" s="2">
        <f t="shared" si="277"/>
        <v>41259.867137405963</v>
      </c>
      <c r="E1274" s="24">
        <f t="shared" si="284"/>
        <v>7.8246605541135068</v>
      </c>
      <c r="F1274" s="24">
        <f t="shared" ref="F1274" si="291">A1274</f>
        <v>41259.867137405963</v>
      </c>
      <c r="G1274" s="24">
        <f t="shared" si="279"/>
        <v>7.8246605541135068</v>
      </c>
      <c r="H1274" s="2">
        <f t="shared" si="280"/>
        <v>-91.845056065239547</v>
      </c>
      <c r="I1274" s="2">
        <f t="shared" si="281"/>
        <v>-94.332313965341498</v>
      </c>
    </row>
    <row r="1275" spans="1:9" x14ac:dyDescent="0.25">
      <c r="A1275" s="32">
        <v>41259.874081850408</v>
      </c>
      <c r="B1275">
        <v>90.34</v>
      </c>
      <c r="C1275">
        <v>92.78</v>
      </c>
      <c r="D1275" s="2">
        <f t="shared" si="277"/>
        <v>41259.874081850408</v>
      </c>
      <c r="E1275" s="24">
        <f t="shared" si="284"/>
        <v>7.8316049985587597</v>
      </c>
      <c r="F1275" s="24"/>
      <c r="G1275" s="24">
        <f t="shared" si="279"/>
        <v>7.8316049985587597</v>
      </c>
      <c r="H1275" s="2">
        <f t="shared" si="280"/>
        <v>-92.089704383282367</v>
      </c>
      <c r="I1275" s="2">
        <f t="shared" si="281"/>
        <v>-94.576962283384304</v>
      </c>
    </row>
    <row r="1276" spans="1:9" x14ac:dyDescent="0.25">
      <c r="A1276" s="32">
        <v>41259.881026294854</v>
      </c>
      <c r="B1276">
        <v>90.58</v>
      </c>
      <c r="C1276">
        <v>93</v>
      </c>
      <c r="D1276" s="2">
        <f t="shared" si="277"/>
        <v>41259.881026294854</v>
      </c>
      <c r="E1276" s="24">
        <f t="shared" si="284"/>
        <v>7.8385494430040126</v>
      </c>
      <c r="F1276" s="24"/>
      <c r="G1276" s="24">
        <f t="shared" si="279"/>
        <v>7.8385494430040126</v>
      </c>
      <c r="H1276" s="2">
        <f t="shared" si="280"/>
        <v>-92.334352701325173</v>
      </c>
      <c r="I1276" s="2">
        <f t="shared" si="281"/>
        <v>-94.801223241590222</v>
      </c>
    </row>
    <row r="1277" spans="1:9" x14ac:dyDescent="0.25">
      <c r="A1277" s="32">
        <v>41259.887970739292</v>
      </c>
      <c r="B1277">
        <v>90.78</v>
      </c>
      <c r="C1277">
        <v>93.23</v>
      </c>
      <c r="D1277" s="2">
        <f t="shared" si="277"/>
        <v>41259.887970739292</v>
      </c>
      <c r="E1277" s="24">
        <f t="shared" si="284"/>
        <v>7.8454938874419895</v>
      </c>
      <c r="F1277" s="24"/>
      <c r="G1277" s="24">
        <f t="shared" si="279"/>
        <v>7.8454938874419895</v>
      </c>
      <c r="H1277" s="2">
        <f t="shared" si="280"/>
        <v>-92.538226299694188</v>
      </c>
      <c r="I1277" s="2">
        <f t="shared" si="281"/>
        <v>-95.035677879714584</v>
      </c>
    </row>
    <row r="1278" spans="1:9" x14ac:dyDescent="0.25">
      <c r="A1278" s="32">
        <v>41259.894915183737</v>
      </c>
      <c r="B1278">
        <v>91.05</v>
      </c>
      <c r="C1278">
        <v>93.49</v>
      </c>
      <c r="D1278" s="2">
        <f t="shared" si="277"/>
        <v>41259.894915183737</v>
      </c>
      <c r="E1278" s="24">
        <f t="shared" si="284"/>
        <v>7.8524383318872424</v>
      </c>
      <c r="F1278" s="24"/>
      <c r="G1278" s="24">
        <f t="shared" si="279"/>
        <v>7.8524383318872424</v>
      </c>
      <c r="H1278" s="2">
        <f t="shared" si="280"/>
        <v>-92.813455657492355</v>
      </c>
      <c r="I1278" s="2">
        <f t="shared" si="281"/>
        <v>-95.300713557594293</v>
      </c>
    </row>
    <row r="1279" spans="1:9" x14ac:dyDescent="0.25">
      <c r="A1279" s="32">
        <v>41259.901859628182</v>
      </c>
      <c r="B1279">
        <v>91.29</v>
      </c>
      <c r="C1279">
        <v>93.72</v>
      </c>
      <c r="D1279" s="2">
        <f t="shared" si="277"/>
        <v>41259.901859628182</v>
      </c>
      <c r="E1279" s="24">
        <f t="shared" si="284"/>
        <v>7.8593827763324953</v>
      </c>
      <c r="F1279" s="24"/>
      <c r="G1279" s="24">
        <f t="shared" si="279"/>
        <v>7.8593827763324953</v>
      </c>
      <c r="H1279" s="2">
        <f t="shared" si="280"/>
        <v>-93.058103975535175</v>
      </c>
      <c r="I1279" s="2">
        <f t="shared" si="281"/>
        <v>-95.535168195718654</v>
      </c>
    </row>
    <row r="1280" spans="1:9" x14ac:dyDescent="0.25">
      <c r="A1280" s="32">
        <v>41259.908804072627</v>
      </c>
      <c r="B1280">
        <v>91.51</v>
      </c>
      <c r="C1280">
        <v>93.97</v>
      </c>
      <c r="D1280" s="2">
        <f t="shared" si="277"/>
        <v>41259.908804072627</v>
      </c>
      <c r="E1280" s="24">
        <f t="shared" si="284"/>
        <v>7.8663272207777482</v>
      </c>
      <c r="F1280" s="24">
        <f t="shared" ref="F1280" si="292">A1280</f>
        <v>41259.908804072627</v>
      </c>
      <c r="G1280" s="24">
        <f t="shared" si="279"/>
        <v>7.8663272207777482</v>
      </c>
      <c r="H1280" s="2">
        <f t="shared" si="280"/>
        <v>-93.282364933741093</v>
      </c>
      <c r="I1280" s="2">
        <f t="shared" si="281"/>
        <v>-95.790010193679919</v>
      </c>
    </row>
    <row r="1281" spans="1:9" x14ac:dyDescent="0.25">
      <c r="A1281" s="32">
        <v>41259.915748517073</v>
      </c>
      <c r="B1281">
        <v>91.77</v>
      </c>
      <c r="C1281">
        <v>94.21</v>
      </c>
      <c r="D1281" s="2">
        <f t="shared" si="277"/>
        <v>41259.915748517073</v>
      </c>
      <c r="E1281" s="24">
        <f t="shared" si="284"/>
        <v>7.873271665223001</v>
      </c>
      <c r="F1281" s="24"/>
      <c r="G1281" s="24">
        <f t="shared" si="279"/>
        <v>7.873271665223001</v>
      </c>
      <c r="H1281" s="2">
        <f t="shared" si="280"/>
        <v>-93.547400611620787</v>
      </c>
      <c r="I1281" s="2">
        <f t="shared" si="281"/>
        <v>-96.034658511722725</v>
      </c>
    </row>
    <row r="1282" spans="1:9" x14ac:dyDescent="0.25">
      <c r="A1282" s="32">
        <v>41259.922692961518</v>
      </c>
      <c r="B1282">
        <v>92.01</v>
      </c>
      <c r="C1282">
        <v>94.46</v>
      </c>
      <c r="D1282" s="2">
        <f t="shared" si="277"/>
        <v>41259.922692961518</v>
      </c>
      <c r="E1282" s="24">
        <f t="shared" si="284"/>
        <v>7.8802161096682539</v>
      </c>
      <c r="F1282" s="24"/>
      <c r="G1282" s="24">
        <f t="shared" si="279"/>
        <v>7.8802161096682539</v>
      </c>
      <c r="H1282" s="2">
        <f t="shared" si="280"/>
        <v>-93.792048929663622</v>
      </c>
      <c r="I1282" s="2">
        <f t="shared" si="281"/>
        <v>-96.28950050968399</v>
      </c>
    </row>
    <row r="1283" spans="1:9" x14ac:dyDescent="0.25">
      <c r="A1283" s="32">
        <v>41259.929637405963</v>
      </c>
      <c r="B1283">
        <v>92.27</v>
      </c>
      <c r="C1283">
        <v>94.7</v>
      </c>
      <c r="D1283" s="2">
        <f t="shared" si="277"/>
        <v>41259.929637405963</v>
      </c>
      <c r="E1283" s="24">
        <f t="shared" si="284"/>
        <v>7.8871605541135068</v>
      </c>
      <c r="F1283" s="24"/>
      <c r="G1283" s="24">
        <f t="shared" si="279"/>
        <v>7.8871605541135068</v>
      </c>
      <c r="H1283" s="2">
        <f t="shared" si="280"/>
        <v>-94.057084607543317</v>
      </c>
      <c r="I1283" s="2">
        <f t="shared" si="281"/>
        <v>-96.53414882772681</v>
      </c>
    </row>
    <row r="1284" spans="1:9" x14ac:dyDescent="0.25">
      <c r="A1284" s="32">
        <v>41259.936581850408</v>
      </c>
      <c r="B1284">
        <v>92.5</v>
      </c>
      <c r="C1284">
        <v>94.94</v>
      </c>
      <c r="D1284" s="2">
        <f t="shared" ref="D1284:D1347" si="293">A1284</f>
        <v>41259.936581850408</v>
      </c>
      <c r="E1284" s="24">
        <f t="shared" si="284"/>
        <v>7.8941049985587597</v>
      </c>
      <c r="F1284" s="24"/>
      <c r="G1284" s="24">
        <f t="shared" ref="G1284:G1347" si="294">E1284</f>
        <v>7.8941049985587597</v>
      </c>
      <c r="H1284" s="2">
        <f t="shared" ref="H1284:H1347" si="295">-B1284/0.981</f>
        <v>-94.291539245667693</v>
      </c>
      <c r="I1284" s="2">
        <f t="shared" ref="I1284:I1347" si="296">-C1284/0.981</f>
        <v>-96.778797145769616</v>
      </c>
    </row>
    <row r="1285" spans="1:9" x14ac:dyDescent="0.25">
      <c r="A1285" s="32">
        <v>41259.943526294854</v>
      </c>
      <c r="B1285">
        <v>92.78</v>
      </c>
      <c r="C1285">
        <v>95.22</v>
      </c>
      <c r="D1285" s="2">
        <f t="shared" si="293"/>
        <v>41259.943526294854</v>
      </c>
      <c r="E1285" s="24">
        <f t="shared" si="284"/>
        <v>7.9010494430040126</v>
      </c>
      <c r="F1285" s="24"/>
      <c r="G1285" s="24">
        <f t="shared" si="294"/>
        <v>7.9010494430040126</v>
      </c>
      <c r="H1285" s="2">
        <f t="shared" si="295"/>
        <v>-94.576962283384304</v>
      </c>
      <c r="I1285" s="2">
        <f t="shared" si="296"/>
        <v>-97.064220183486242</v>
      </c>
    </row>
    <row r="1286" spans="1:9" x14ac:dyDescent="0.25">
      <c r="A1286" s="32">
        <v>41259.950470739292</v>
      </c>
      <c r="B1286">
        <v>93.01</v>
      </c>
      <c r="C1286">
        <v>95.47</v>
      </c>
      <c r="D1286" s="2">
        <f t="shared" si="293"/>
        <v>41259.950470739292</v>
      </c>
      <c r="E1286" s="24">
        <f t="shared" si="284"/>
        <v>7.9079938874419895</v>
      </c>
      <c r="F1286" s="24">
        <f t="shared" ref="F1286" si="297">A1286</f>
        <v>41259.950470739292</v>
      </c>
      <c r="G1286" s="24">
        <f t="shared" si="294"/>
        <v>7.9079938874419895</v>
      </c>
      <c r="H1286" s="2">
        <f t="shared" si="295"/>
        <v>-94.811416921508666</v>
      </c>
      <c r="I1286" s="2">
        <f t="shared" si="296"/>
        <v>-97.319062181447507</v>
      </c>
    </row>
    <row r="1287" spans="1:9" x14ac:dyDescent="0.25">
      <c r="A1287" s="32">
        <v>41259.957415183737</v>
      </c>
      <c r="B1287">
        <v>93.24</v>
      </c>
      <c r="C1287">
        <v>95.7</v>
      </c>
      <c r="D1287" s="2">
        <f t="shared" si="293"/>
        <v>41259.957415183737</v>
      </c>
      <c r="E1287" s="24">
        <f t="shared" si="284"/>
        <v>7.9149383318872424</v>
      </c>
      <c r="F1287" s="24"/>
      <c r="G1287" s="24">
        <f t="shared" si="294"/>
        <v>7.9149383318872424</v>
      </c>
      <c r="H1287" s="2">
        <f t="shared" si="295"/>
        <v>-95.045871559633028</v>
      </c>
      <c r="I1287" s="2">
        <f t="shared" si="296"/>
        <v>-97.553516819571868</v>
      </c>
    </row>
    <row r="1288" spans="1:9" x14ac:dyDescent="0.25">
      <c r="A1288" s="32">
        <v>41259.964359628182</v>
      </c>
      <c r="B1288">
        <v>93.49</v>
      </c>
      <c r="C1288">
        <v>95.96</v>
      </c>
      <c r="D1288" s="2">
        <f t="shared" si="293"/>
        <v>41259.964359628182</v>
      </c>
      <c r="E1288" s="24">
        <f t="shared" si="284"/>
        <v>7.9218827763324953</v>
      </c>
      <c r="F1288" s="24"/>
      <c r="G1288" s="24">
        <f t="shared" si="294"/>
        <v>7.9218827763324953</v>
      </c>
      <c r="H1288" s="2">
        <f t="shared" si="295"/>
        <v>-95.300713557594293</v>
      </c>
      <c r="I1288" s="2">
        <f t="shared" si="296"/>
        <v>-97.818552497451577</v>
      </c>
    </row>
    <row r="1289" spans="1:9" x14ac:dyDescent="0.25">
      <c r="A1289" s="32">
        <v>41259.971304072627</v>
      </c>
      <c r="B1289">
        <v>93.72</v>
      </c>
      <c r="C1289">
        <v>96.16</v>
      </c>
      <c r="D1289" s="2">
        <f t="shared" si="293"/>
        <v>41259.971304072627</v>
      </c>
      <c r="E1289" s="24">
        <f t="shared" si="284"/>
        <v>7.9288272207777482</v>
      </c>
      <c r="F1289" s="24"/>
      <c r="G1289" s="24">
        <f t="shared" si="294"/>
        <v>7.9288272207777482</v>
      </c>
      <c r="H1289" s="2">
        <f t="shared" si="295"/>
        <v>-95.535168195718654</v>
      </c>
      <c r="I1289" s="2">
        <f t="shared" si="296"/>
        <v>-98.022426095820592</v>
      </c>
    </row>
    <row r="1290" spans="1:9" x14ac:dyDescent="0.25">
      <c r="A1290" s="32">
        <v>41259.978248517073</v>
      </c>
      <c r="B1290">
        <v>93.88</v>
      </c>
      <c r="C1290">
        <v>96.34</v>
      </c>
      <c r="D1290" s="2">
        <f t="shared" si="293"/>
        <v>41259.978248517073</v>
      </c>
      <c r="E1290" s="24">
        <f t="shared" si="284"/>
        <v>7.935771665223001</v>
      </c>
      <c r="F1290" s="24"/>
      <c r="G1290" s="24">
        <f t="shared" si="294"/>
        <v>7.935771665223001</v>
      </c>
      <c r="H1290" s="2">
        <f t="shared" si="295"/>
        <v>-95.698267074413863</v>
      </c>
      <c r="I1290" s="2">
        <f t="shared" si="296"/>
        <v>-98.205912334352703</v>
      </c>
    </row>
    <row r="1291" spans="1:9" x14ac:dyDescent="0.25">
      <c r="A1291" s="32">
        <v>41259.985192961518</v>
      </c>
      <c r="B1291">
        <v>94.18</v>
      </c>
      <c r="C1291">
        <v>96.61</v>
      </c>
      <c r="D1291" s="2">
        <f t="shared" si="293"/>
        <v>41259.985192961518</v>
      </c>
      <c r="E1291" s="24">
        <f t="shared" si="284"/>
        <v>7.9427161096682539</v>
      </c>
      <c r="F1291" s="24"/>
      <c r="G1291" s="24">
        <f t="shared" si="294"/>
        <v>7.9427161096682539</v>
      </c>
      <c r="H1291" s="2">
        <f t="shared" si="295"/>
        <v>-96.004077471967392</v>
      </c>
      <c r="I1291" s="2">
        <f t="shared" si="296"/>
        <v>-98.481141692150871</v>
      </c>
    </row>
    <row r="1292" spans="1:9" x14ac:dyDescent="0.25">
      <c r="A1292" s="32">
        <v>41259.992137405963</v>
      </c>
      <c r="B1292">
        <v>94.4</v>
      </c>
      <c r="C1292">
        <v>96.85</v>
      </c>
      <c r="D1292" s="2">
        <f t="shared" si="293"/>
        <v>41259.992137405963</v>
      </c>
      <c r="E1292" s="24">
        <f t="shared" si="284"/>
        <v>7.9496605541135068</v>
      </c>
      <c r="F1292" s="24">
        <f t="shared" ref="F1292" si="298">A1292</f>
        <v>41259.992137405963</v>
      </c>
      <c r="G1292" s="24">
        <f t="shared" si="294"/>
        <v>7.9496605541135068</v>
      </c>
      <c r="H1292" s="2">
        <f t="shared" si="295"/>
        <v>-96.228338430173295</v>
      </c>
      <c r="I1292" s="2">
        <f t="shared" si="296"/>
        <v>-98.725790010193677</v>
      </c>
    </row>
    <row r="1293" spans="1:9" x14ac:dyDescent="0.25">
      <c r="A1293" s="32">
        <v>41259.999081850408</v>
      </c>
      <c r="B1293">
        <v>94.68</v>
      </c>
      <c r="C1293">
        <v>97.11</v>
      </c>
      <c r="D1293" s="2">
        <f t="shared" si="293"/>
        <v>41259.999081850408</v>
      </c>
      <c r="E1293" s="24">
        <f t="shared" si="284"/>
        <v>7.9566049985587597</v>
      </c>
      <c r="F1293" s="24"/>
      <c r="G1293" s="24">
        <f t="shared" si="294"/>
        <v>7.9566049985587597</v>
      </c>
      <c r="H1293" s="2">
        <f t="shared" si="295"/>
        <v>-96.513761467889921</v>
      </c>
      <c r="I1293" s="2">
        <f t="shared" si="296"/>
        <v>-98.9908256880734</v>
      </c>
    </row>
    <row r="1294" spans="1:9" x14ac:dyDescent="0.25">
      <c r="A1294" s="32">
        <v>41260.006026294854</v>
      </c>
      <c r="B1294">
        <v>94.91</v>
      </c>
      <c r="C1294">
        <v>97.36</v>
      </c>
      <c r="D1294" s="2">
        <f t="shared" si="293"/>
        <v>41260.006026294854</v>
      </c>
      <c r="E1294" s="24">
        <f t="shared" si="284"/>
        <v>7.9635494430040126</v>
      </c>
      <c r="F1294" s="24"/>
      <c r="G1294" s="24">
        <f t="shared" si="294"/>
        <v>7.9635494430040126</v>
      </c>
      <c r="H1294" s="2">
        <f t="shared" si="295"/>
        <v>-96.748216106014269</v>
      </c>
      <c r="I1294" s="2">
        <f t="shared" si="296"/>
        <v>-99.245667686034665</v>
      </c>
    </row>
    <row r="1295" spans="1:9" x14ac:dyDescent="0.25">
      <c r="A1295" s="32">
        <v>41260.012970739292</v>
      </c>
      <c r="B1295">
        <v>95.19</v>
      </c>
      <c r="C1295">
        <v>97.64</v>
      </c>
      <c r="D1295" s="2">
        <f t="shared" si="293"/>
        <v>41260.012970739292</v>
      </c>
      <c r="E1295" s="24">
        <f t="shared" si="284"/>
        <v>7.9704938874419895</v>
      </c>
      <c r="F1295" s="24"/>
      <c r="G1295" s="24">
        <f t="shared" si="294"/>
        <v>7.9704938874419895</v>
      </c>
      <c r="H1295" s="2">
        <f t="shared" si="295"/>
        <v>-97.033639143730881</v>
      </c>
      <c r="I1295" s="2">
        <f t="shared" si="296"/>
        <v>-99.531090723751277</v>
      </c>
    </row>
    <row r="1296" spans="1:9" x14ac:dyDescent="0.25">
      <c r="A1296" s="32">
        <v>41260.019915183737</v>
      </c>
      <c r="B1296">
        <v>95.44</v>
      </c>
      <c r="C1296">
        <v>97.9</v>
      </c>
      <c r="D1296" s="2">
        <f t="shared" si="293"/>
        <v>41260.019915183737</v>
      </c>
      <c r="E1296" s="24">
        <f t="shared" si="284"/>
        <v>7.9774383318872424</v>
      </c>
      <c r="F1296" s="24"/>
      <c r="G1296" s="24">
        <f t="shared" si="294"/>
        <v>7.9774383318872424</v>
      </c>
      <c r="H1296" s="2">
        <f t="shared" si="295"/>
        <v>-97.288481141692145</v>
      </c>
      <c r="I1296" s="2">
        <f t="shared" si="296"/>
        <v>-99.796126401631</v>
      </c>
    </row>
    <row r="1297" spans="1:9" x14ac:dyDescent="0.25">
      <c r="A1297" s="32">
        <v>41260.026859628182</v>
      </c>
      <c r="B1297">
        <v>95.66</v>
      </c>
      <c r="C1297">
        <v>98.11</v>
      </c>
      <c r="D1297" s="2">
        <f t="shared" si="293"/>
        <v>41260.026859628182</v>
      </c>
      <c r="E1297" s="24">
        <f t="shared" ref="E1297:E1360" si="299">A1297-$K$2</f>
        <v>7.9843827763324953</v>
      </c>
      <c r="F1297" s="24"/>
      <c r="G1297" s="24">
        <f t="shared" si="294"/>
        <v>7.9843827763324953</v>
      </c>
      <c r="H1297" s="2">
        <f t="shared" si="295"/>
        <v>-97.512742099898063</v>
      </c>
      <c r="I1297" s="2">
        <f t="shared" si="296"/>
        <v>-100.01019367991846</v>
      </c>
    </row>
    <row r="1298" spans="1:9" x14ac:dyDescent="0.25">
      <c r="A1298" s="32">
        <v>41260.033804072627</v>
      </c>
      <c r="B1298">
        <v>95.93</v>
      </c>
      <c r="C1298">
        <v>98.4</v>
      </c>
      <c r="D1298" s="2">
        <f t="shared" si="293"/>
        <v>41260.033804072627</v>
      </c>
      <c r="E1298" s="24">
        <f t="shared" si="299"/>
        <v>7.9913272207777482</v>
      </c>
      <c r="F1298" s="24">
        <f t="shared" ref="F1298" si="300">A1298</f>
        <v>41260.033804072627</v>
      </c>
      <c r="G1298" s="24">
        <f t="shared" si="294"/>
        <v>7.9913272207777482</v>
      </c>
      <c r="H1298" s="2">
        <f t="shared" si="295"/>
        <v>-97.78797145769623</v>
      </c>
      <c r="I1298" s="2">
        <f t="shared" si="296"/>
        <v>-100.30581039755353</v>
      </c>
    </row>
    <row r="1299" spans="1:9" x14ac:dyDescent="0.25">
      <c r="A1299" s="32">
        <v>41260.040748517073</v>
      </c>
      <c r="B1299">
        <v>96.17</v>
      </c>
      <c r="C1299">
        <v>98.63</v>
      </c>
      <c r="D1299" s="2">
        <f t="shared" si="293"/>
        <v>41260.040748517073</v>
      </c>
      <c r="E1299" s="24">
        <f t="shared" si="299"/>
        <v>7.998271665223001</v>
      </c>
      <c r="F1299" s="24"/>
      <c r="G1299" s="24">
        <f t="shared" si="294"/>
        <v>7.998271665223001</v>
      </c>
      <c r="H1299" s="2">
        <f t="shared" si="295"/>
        <v>-98.03261977573905</v>
      </c>
      <c r="I1299" s="2">
        <f t="shared" si="296"/>
        <v>-100.54026503567788</v>
      </c>
    </row>
    <row r="1300" spans="1:9" x14ac:dyDescent="0.25">
      <c r="A1300" s="32">
        <v>41260.047692961518</v>
      </c>
      <c r="B1300">
        <v>96.43</v>
      </c>
      <c r="C1300">
        <v>98.9</v>
      </c>
      <c r="D1300" s="2">
        <f t="shared" si="293"/>
        <v>41260.047692961518</v>
      </c>
      <c r="E1300" s="24">
        <f t="shared" si="299"/>
        <v>8.0052161096682539</v>
      </c>
      <c r="F1300" s="24"/>
      <c r="G1300" s="24">
        <f t="shared" si="294"/>
        <v>8.0052161096682539</v>
      </c>
      <c r="H1300" s="2">
        <f t="shared" si="295"/>
        <v>-98.297655453618759</v>
      </c>
      <c r="I1300" s="2">
        <f t="shared" si="296"/>
        <v>-100.81549439347606</v>
      </c>
    </row>
    <row r="1301" spans="1:9" x14ac:dyDescent="0.25">
      <c r="A1301" s="32">
        <v>41260.054637405963</v>
      </c>
      <c r="B1301">
        <v>96.66</v>
      </c>
      <c r="C1301">
        <v>99.14</v>
      </c>
      <c r="D1301" s="2">
        <f t="shared" si="293"/>
        <v>41260.054637405963</v>
      </c>
      <c r="E1301" s="24">
        <f t="shared" si="299"/>
        <v>8.0121605541135068</v>
      </c>
      <c r="F1301" s="24"/>
      <c r="G1301" s="24">
        <f t="shared" si="294"/>
        <v>8.0121605541135068</v>
      </c>
      <c r="H1301" s="2">
        <f t="shared" si="295"/>
        <v>-98.532110091743121</v>
      </c>
      <c r="I1301" s="2">
        <f t="shared" si="296"/>
        <v>-101.06014271151886</v>
      </c>
    </row>
    <row r="1302" spans="1:9" x14ac:dyDescent="0.25">
      <c r="A1302" s="32">
        <v>41260.061581850408</v>
      </c>
      <c r="B1302">
        <v>96.91</v>
      </c>
      <c r="C1302">
        <v>99.37</v>
      </c>
      <c r="D1302" s="2">
        <f t="shared" si="293"/>
        <v>41260.061581850408</v>
      </c>
      <c r="E1302" s="24">
        <f t="shared" si="299"/>
        <v>8.0191049985587597</v>
      </c>
      <c r="F1302" s="24"/>
      <c r="G1302" s="24">
        <f t="shared" si="294"/>
        <v>8.0191049985587597</v>
      </c>
      <c r="H1302" s="2">
        <f t="shared" si="295"/>
        <v>-98.786952089704386</v>
      </c>
      <c r="I1302" s="2">
        <f t="shared" si="296"/>
        <v>-101.29459734964323</v>
      </c>
    </row>
    <row r="1303" spans="1:9" x14ac:dyDescent="0.25">
      <c r="A1303" s="32">
        <v>41260.068526294854</v>
      </c>
      <c r="B1303">
        <v>97.16</v>
      </c>
      <c r="C1303">
        <v>99.59</v>
      </c>
      <c r="D1303" s="2">
        <f t="shared" si="293"/>
        <v>41260.068526294854</v>
      </c>
      <c r="E1303" s="24">
        <f t="shared" si="299"/>
        <v>8.0260494430040126</v>
      </c>
      <c r="F1303" s="24"/>
      <c r="G1303" s="24">
        <f t="shared" si="294"/>
        <v>8.0260494430040126</v>
      </c>
      <c r="H1303" s="2">
        <f t="shared" si="295"/>
        <v>-99.04179408766565</v>
      </c>
      <c r="I1303" s="2">
        <f t="shared" si="296"/>
        <v>-101.51885830784914</v>
      </c>
    </row>
    <row r="1304" spans="1:9" x14ac:dyDescent="0.25">
      <c r="A1304" s="32">
        <v>41260.075470739292</v>
      </c>
      <c r="B1304">
        <v>97.4</v>
      </c>
      <c r="C1304">
        <v>99.86</v>
      </c>
      <c r="D1304" s="2">
        <f t="shared" si="293"/>
        <v>41260.075470739292</v>
      </c>
      <c r="E1304" s="24">
        <f t="shared" si="299"/>
        <v>8.0329938874419895</v>
      </c>
      <c r="F1304" s="24">
        <f t="shared" ref="F1304" si="301">A1304</f>
        <v>41260.075470739292</v>
      </c>
      <c r="G1304" s="24">
        <f t="shared" si="294"/>
        <v>8.0329938874419895</v>
      </c>
      <c r="H1304" s="2">
        <f t="shared" si="295"/>
        <v>-99.28644240570847</v>
      </c>
      <c r="I1304" s="2">
        <f t="shared" si="296"/>
        <v>-101.7940876656473</v>
      </c>
    </row>
    <row r="1305" spans="1:9" x14ac:dyDescent="0.25">
      <c r="A1305" s="32">
        <v>41260.082415183737</v>
      </c>
      <c r="B1305">
        <v>97.64</v>
      </c>
      <c r="C1305">
        <v>100.1</v>
      </c>
      <c r="D1305" s="2">
        <f t="shared" si="293"/>
        <v>41260.082415183737</v>
      </c>
      <c r="E1305" s="24">
        <f t="shared" si="299"/>
        <v>8.0399383318872424</v>
      </c>
      <c r="F1305" s="24"/>
      <c r="G1305" s="24">
        <f t="shared" si="294"/>
        <v>8.0399383318872424</v>
      </c>
      <c r="H1305" s="2">
        <f t="shared" si="295"/>
        <v>-99.531090723751277</v>
      </c>
      <c r="I1305" s="2">
        <f t="shared" si="296"/>
        <v>-102.0387359836901</v>
      </c>
    </row>
    <row r="1306" spans="1:9" x14ac:dyDescent="0.25">
      <c r="A1306" s="32">
        <v>41260.089359628182</v>
      </c>
      <c r="B1306">
        <v>97.91</v>
      </c>
      <c r="C1306">
        <v>100.34</v>
      </c>
      <c r="D1306" s="2">
        <f t="shared" si="293"/>
        <v>41260.089359628182</v>
      </c>
      <c r="E1306" s="24">
        <f t="shared" si="299"/>
        <v>8.0468827763324953</v>
      </c>
      <c r="F1306" s="24"/>
      <c r="G1306" s="24">
        <f t="shared" si="294"/>
        <v>8.0468827763324953</v>
      </c>
      <c r="H1306" s="2">
        <f t="shared" si="295"/>
        <v>-99.806320081549444</v>
      </c>
      <c r="I1306" s="2">
        <f t="shared" si="296"/>
        <v>-102.28338430173294</v>
      </c>
    </row>
    <row r="1307" spans="1:9" x14ac:dyDescent="0.25">
      <c r="A1307" s="32">
        <v>41260.096304072627</v>
      </c>
      <c r="B1307">
        <v>98.16</v>
      </c>
      <c r="C1307">
        <v>100.64</v>
      </c>
      <c r="D1307" s="2">
        <f t="shared" si="293"/>
        <v>41260.096304072627</v>
      </c>
      <c r="E1307" s="24">
        <f t="shared" si="299"/>
        <v>8.0538272207777482</v>
      </c>
      <c r="F1307" s="24"/>
      <c r="G1307" s="24">
        <f t="shared" si="294"/>
        <v>8.0538272207777482</v>
      </c>
      <c r="H1307" s="2">
        <f t="shared" si="295"/>
        <v>-100.06116207951071</v>
      </c>
      <c r="I1307" s="2">
        <f t="shared" si="296"/>
        <v>-102.58919469928645</v>
      </c>
    </row>
    <row r="1308" spans="1:9" x14ac:dyDescent="0.25">
      <c r="A1308" s="32">
        <v>41260.103248517073</v>
      </c>
      <c r="B1308">
        <v>98.4</v>
      </c>
      <c r="C1308">
        <v>100.89</v>
      </c>
      <c r="D1308" s="2">
        <f t="shared" si="293"/>
        <v>41260.103248517073</v>
      </c>
      <c r="E1308" s="24">
        <f t="shared" si="299"/>
        <v>8.060771665223001</v>
      </c>
      <c r="F1308" s="24"/>
      <c r="G1308" s="24">
        <f t="shared" si="294"/>
        <v>8.060771665223001</v>
      </c>
      <c r="H1308" s="2">
        <f t="shared" si="295"/>
        <v>-100.30581039755353</v>
      </c>
      <c r="I1308" s="2">
        <f t="shared" si="296"/>
        <v>-102.8440366972477</v>
      </c>
    </row>
    <row r="1309" spans="1:9" x14ac:dyDescent="0.25">
      <c r="A1309" s="32">
        <v>41260.110192961518</v>
      </c>
      <c r="B1309">
        <v>98.7</v>
      </c>
      <c r="C1309">
        <v>101.2</v>
      </c>
      <c r="D1309" s="2">
        <f t="shared" si="293"/>
        <v>41260.110192961518</v>
      </c>
      <c r="E1309" s="24">
        <f t="shared" si="299"/>
        <v>8.0677161096682539</v>
      </c>
      <c r="F1309" s="24"/>
      <c r="G1309" s="24">
        <f t="shared" si="294"/>
        <v>8.0677161096682539</v>
      </c>
      <c r="H1309" s="2">
        <f t="shared" si="295"/>
        <v>-100.61162079510704</v>
      </c>
      <c r="I1309" s="2">
        <f t="shared" si="296"/>
        <v>-103.16004077471968</v>
      </c>
    </row>
    <row r="1310" spans="1:9" x14ac:dyDescent="0.25">
      <c r="A1310" s="32">
        <v>41260.117137405963</v>
      </c>
      <c r="B1310">
        <v>98.94</v>
      </c>
      <c r="C1310">
        <v>101.41</v>
      </c>
      <c r="D1310" s="2">
        <f t="shared" si="293"/>
        <v>41260.117137405963</v>
      </c>
      <c r="E1310" s="24">
        <f t="shared" si="299"/>
        <v>8.0746605541135068</v>
      </c>
      <c r="F1310" s="24">
        <f t="shared" ref="F1310" si="302">A1310</f>
        <v>41260.117137405963</v>
      </c>
      <c r="G1310" s="24">
        <f t="shared" si="294"/>
        <v>8.0746605541135068</v>
      </c>
      <c r="H1310" s="2">
        <f t="shared" si="295"/>
        <v>-100.85626911314985</v>
      </c>
      <c r="I1310" s="2">
        <f t="shared" si="296"/>
        <v>-103.37410805300713</v>
      </c>
    </row>
    <row r="1311" spans="1:9" x14ac:dyDescent="0.25">
      <c r="A1311" s="32">
        <v>41260.124081850408</v>
      </c>
      <c r="B1311">
        <v>99.2</v>
      </c>
      <c r="C1311">
        <v>101.7</v>
      </c>
      <c r="D1311" s="2">
        <f t="shared" si="293"/>
        <v>41260.124081850408</v>
      </c>
      <c r="E1311" s="24">
        <f t="shared" si="299"/>
        <v>8.0816049985587597</v>
      </c>
      <c r="F1311" s="24"/>
      <c r="G1311" s="24">
        <f t="shared" si="294"/>
        <v>8.0816049985587597</v>
      </c>
      <c r="H1311" s="2">
        <f t="shared" si="295"/>
        <v>-101.12130479102957</v>
      </c>
      <c r="I1311" s="2">
        <f t="shared" si="296"/>
        <v>-103.6697247706422</v>
      </c>
    </row>
    <row r="1312" spans="1:9" x14ac:dyDescent="0.25">
      <c r="A1312" s="32">
        <v>41260.131026294854</v>
      </c>
      <c r="B1312">
        <v>99.49</v>
      </c>
      <c r="C1312">
        <v>101.95</v>
      </c>
      <c r="D1312" s="2">
        <f t="shared" si="293"/>
        <v>41260.131026294854</v>
      </c>
      <c r="E1312" s="24">
        <f t="shared" si="299"/>
        <v>8.0885494430040126</v>
      </c>
      <c r="F1312" s="24"/>
      <c r="G1312" s="24">
        <f t="shared" si="294"/>
        <v>8.0885494430040126</v>
      </c>
      <c r="H1312" s="2">
        <f t="shared" si="295"/>
        <v>-101.41692150866463</v>
      </c>
      <c r="I1312" s="2">
        <f t="shared" si="296"/>
        <v>-103.92456676860347</v>
      </c>
    </row>
    <row r="1313" spans="1:9" x14ac:dyDescent="0.25">
      <c r="A1313" s="32">
        <v>41260.137970739292</v>
      </c>
      <c r="B1313">
        <v>99.74</v>
      </c>
      <c r="C1313">
        <v>102.25</v>
      </c>
      <c r="D1313" s="2">
        <f t="shared" si="293"/>
        <v>41260.137970739292</v>
      </c>
      <c r="E1313" s="24">
        <f t="shared" si="299"/>
        <v>8.0954938874419895</v>
      </c>
      <c r="F1313" s="24"/>
      <c r="G1313" s="24">
        <f t="shared" si="294"/>
        <v>8.0954938874419895</v>
      </c>
      <c r="H1313" s="2">
        <f t="shared" si="295"/>
        <v>-101.67176350662589</v>
      </c>
      <c r="I1313" s="2">
        <f t="shared" si="296"/>
        <v>-104.23037716615698</v>
      </c>
    </row>
    <row r="1314" spans="1:9" x14ac:dyDescent="0.25">
      <c r="A1314" s="32">
        <v>41260.144915183737</v>
      </c>
      <c r="B1314">
        <v>100.05</v>
      </c>
      <c r="C1314">
        <v>102.55</v>
      </c>
      <c r="D1314" s="2">
        <f t="shared" si="293"/>
        <v>41260.144915183737</v>
      </c>
      <c r="E1314" s="24">
        <f t="shared" si="299"/>
        <v>8.1024383318872424</v>
      </c>
      <c r="F1314" s="24"/>
      <c r="G1314" s="24">
        <f t="shared" si="294"/>
        <v>8.1024383318872424</v>
      </c>
      <c r="H1314" s="2">
        <f t="shared" si="295"/>
        <v>-101.98776758409785</v>
      </c>
      <c r="I1314" s="2">
        <f t="shared" si="296"/>
        <v>-104.5361875637105</v>
      </c>
    </row>
    <row r="1315" spans="1:9" x14ac:dyDescent="0.25">
      <c r="A1315" s="32">
        <v>41260.151859628182</v>
      </c>
      <c r="B1315">
        <v>100.32</v>
      </c>
      <c r="C1315">
        <v>102.8</v>
      </c>
      <c r="D1315" s="2">
        <f t="shared" si="293"/>
        <v>41260.151859628182</v>
      </c>
      <c r="E1315" s="24">
        <f t="shared" si="299"/>
        <v>8.1093827763324953</v>
      </c>
      <c r="F1315" s="24"/>
      <c r="G1315" s="24">
        <f t="shared" si="294"/>
        <v>8.1093827763324953</v>
      </c>
      <c r="H1315" s="2">
        <f t="shared" si="295"/>
        <v>-102.26299694189602</v>
      </c>
      <c r="I1315" s="2">
        <f t="shared" si="296"/>
        <v>-104.79102956167176</v>
      </c>
    </row>
    <row r="1316" spans="1:9" x14ac:dyDescent="0.25">
      <c r="A1316" s="32">
        <v>41260.158804072627</v>
      </c>
      <c r="B1316">
        <v>100.61</v>
      </c>
      <c r="C1316">
        <v>103.1</v>
      </c>
      <c r="D1316" s="2">
        <f t="shared" si="293"/>
        <v>41260.158804072627</v>
      </c>
      <c r="E1316" s="24">
        <f t="shared" si="299"/>
        <v>8.1163272207777482</v>
      </c>
      <c r="F1316" s="24">
        <f t="shared" ref="F1316" si="303">A1316</f>
        <v>41260.158804072627</v>
      </c>
      <c r="G1316" s="24">
        <f t="shared" si="294"/>
        <v>8.1163272207777482</v>
      </c>
      <c r="H1316" s="2">
        <f t="shared" si="295"/>
        <v>-102.55861365953109</v>
      </c>
      <c r="I1316" s="2">
        <f t="shared" si="296"/>
        <v>-105.09683995922528</v>
      </c>
    </row>
    <row r="1317" spans="1:9" x14ac:dyDescent="0.25">
      <c r="A1317" s="32">
        <v>41260.165748517073</v>
      </c>
      <c r="B1317">
        <v>100.88</v>
      </c>
      <c r="C1317">
        <v>103.36</v>
      </c>
      <c r="D1317" s="2">
        <f t="shared" si="293"/>
        <v>41260.165748517073</v>
      </c>
      <c r="E1317" s="24">
        <f t="shared" si="299"/>
        <v>8.123271665223001</v>
      </c>
      <c r="F1317" s="24"/>
      <c r="G1317" s="24">
        <f t="shared" si="294"/>
        <v>8.123271665223001</v>
      </c>
      <c r="H1317" s="2">
        <f t="shared" si="295"/>
        <v>-102.83384301732926</v>
      </c>
      <c r="I1317" s="2">
        <f t="shared" si="296"/>
        <v>-105.361875637105</v>
      </c>
    </row>
    <row r="1318" spans="1:9" x14ac:dyDescent="0.25">
      <c r="A1318" s="32">
        <v>41260.172692961518</v>
      </c>
      <c r="B1318">
        <v>101.14</v>
      </c>
      <c r="C1318">
        <v>103.62</v>
      </c>
      <c r="D1318" s="2">
        <f t="shared" si="293"/>
        <v>41260.172692961518</v>
      </c>
      <c r="E1318" s="24">
        <f t="shared" si="299"/>
        <v>8.1302161096682539</v>
      </c>
      <c r="F1318" s="24"/>
      <c r="G1318" s="24">
        <f t="shared" si="294"/>
        <v>8.1302161096682539</v>
      </c>
      <c r="H1318" s="2">
        <f t="shared" si="295"/>
        <v>-103.09887869520897</v>
      </c>
      <c r="I1318" s="2">
        <f t="shared" si="296"/>
        <v>-105.62691131498471</v>
      </c>
    </row>
    <row r="1319" spans="1:9" x14ac:dyDescent="0.25">
      <c r="A1319" s="32">
        <v>41260.179637405963</v>
      </c>
      <c r="B1319">
        <v>101.42</v>
      </c>
      <c r="C1319">
        <v>103.89</v>
      </c>
      <c r="D1319" s="2">
        <f t="shared" si="293"/>
        <v>41260.179637405963</v>
      </c>
      <c r="E1319" s="24">
        <f t="shared" si="299"/>
        <v>8.1371605541135068</v>
      </c>
      <c r="F1319" s="24"/>
      <c r="G1319" s="24">
        <f t="shared" si="294"/>
        <v>8.1371605541135068</v>
      </c>
      <c r="H1319" s="2">
        <f t="shared" si="295"/>
        <v>-103.38430173292559</v>
      </c>
      <c r="I1319" s="2">
        <f t="shared" si="296"/>
        <v>-105.90214067278288</v>
      </c>
    </row>
    <row r="1320" spans="1:9" x14ac:dyDescent="0.25">
      <c r="A1320" s="32">
        <v>41260.186581850408</v>
      </c>
      <c r="B1320">
        <v>101.66</v>
      </c>
      <c r="C1320">
        <v>104.1</v>
      </c>
      <c r="D1320" s="2">
        <f t="shared" si="293"/>
        <v>41260.186581850408</v>
      </c>
      <c r="E1320" s="24">
        <f t="shared" si="299"/>
        <v>8.1441049985587597</v>
      </c>
      <c r="F1320" s="24"/>
      <c r="G1320" s="24">
        <f t="shared" si="294"/>
        <v>8.1441049985587597</v>
      </c>
      <c r="H1320" s="2">
        <f t="shared" si="295"/>
        <v>-103.6289500509684</v>
      </c>
      <c r="I1320" s="2">
        <f t="shared" si="296"/>
        <v>-106.11620795107034</v>
      </c>
    </row>
    <row r="1321" spans="1:9" x14ac:dyDescent="0.25">
      <c r="A1321" s="32">
        <v>41260.193526294854</v>
      </c>
      <c r="B1321">
        <v>101.9</v>
      </c>
      <c r="C1321">
        <v>104.39</v>
      </c>
      <c r="D1321" s="2">
        <f t="shared" si="293"/>
        <v>41260.193526294854</v>
      </c>
      <c r="E1321" s="24">
        <f t="shared" si="299"/>
        <v>8.1510494430040126</v>
      </c>
      <c r="F1321" s="24"/>
      <c r="G1321" s="24">
        <f t="shared" si="294"/>
        <v>8.1510494430040126</v>
      </c>
      <c r="H1321" s="2">
        <f t="shared" si="295"/>
        <v>-103.87359836901122</v>
      </c>
      <c r="I1321" s="2">
        <f t="shared" si="296"/>
        <v>-106.41182466870541</v>
      </c>
    </row>
    <row r="1322" spans="1:9" x14ac:dyDescent="0.25">
      <c r="A1322" s="32">
        <v>41260.200470739292</v>
      </c>
      <c r="B1322">
        <v>102.12</v>
      </c>
      <c r="C1322">
        <v>104.58</v>
      </c>
      <c r="D1322" s="2">
        <f t="shared" si="293"/>
        <v>41260.200470739292</v>
      </c>
      <c r="E1322" s="24">
        <f t="shared" si="299"/>
        <v>8.1579938874419895</v>
      </c>
      <c r="F1322" s="24">
        <f t="shared" ref="F1322" si="304">A1322</f>
        <v>41260.200470739292</v>
      </c>
      <c r="G1322" s="24">
        <f t="shared" si="294"/>
        <v>8.1579938874419895</v>
      </c>
      <c r="H1322" s="2">
        <f t="shared" si="295"/>
        <v>-104.09785932721714</v>
      </c>
      <c r="I1322" s="2">
        <f t="shared" si="296"/>
        <v>-106.60550458715596</v>
      </c>
    </row>
    <row r="1323" spans="1:9" x14ac:dyDescent="0.25">
      <c r="A1323" s="32">
        <v>41260.207415183737</v>
      </c>
      <c r="B1323">
        <v>102.36</v>
      </c>
      <c r="C1323">
        <v>104.87</v>
      </c>
      <c r="D1323" s="2">
        <f t="shared" si="293"/>
        <v>41260.207415183737</v>
      </c>
      <c r="E1323" s="24">
        <f t="shared" si="299"/>
        <v>8.1649383318872424</v>
      </c>
      <c r="F1323" s="24"/>
      <c r="G1323" s="24">
        <f t="shared" si="294"/>
        <v>8.1649383318872424</v>
      </c>
      <c r="H1323" s="2">
        <f t="shared" si="295"/>
        <v>-104.34250764525994</v>
      </c>
      <c r="I1323" s="2">
        <f t="shared" si="296"/>
        <v>-106.90112130479103</v>
      </c>
    </row>
    <row r="1324" spans="1:9" x14ac:dyDescent="0.25">
      <c r="A1324" s="32">
        <v>41260.214359628182</v>
      </c>
      <c r="B1324">
        <v>102.64</v>
      </c>
      <c r="C1324">
        <v>105.16</v>
      </c>
      <c r="D1324" s="2">
        <f t="shared" si="293"/>
        <v>41260.214359628182</v>
      </c>
      <c r="E1324" s="24">
        <f t="shared" si="299"/>
        <v>8.1718827763324953</v>
      </c>
      <c r="F1324" s="24"/>
      <c r="G1324" s="24">
        <f t="shared" si="294"/>
        <v>8.1718827763324953</v>
      </c>
      <c r="H1324" s="2">
        <f t="shared" si="295"/>
        <v>-104.62793068297655</v>
      </c>
      <c r="I1324" s="2">
        <f t="shared" si="296"/>
        <v>-107.19673802242609</v>
      </c>
    </row>
    <row r="1325" spans="1:9" x14ac:dyDescent="0.25">
      <c r="A1325" s="32">
        <v>41260.221304072627</v>
      </c>
      <c r="B1325">
        <v>102.93</v>
      </c>
      <c r="C1325">
        <v>105.44</v>
      </c>
      <c r="D1325" s="2">
        <f t="shared" si="293"/>
        <v>41260.221304072627</v>
      </c>
      <c r="E1325" s="24">
        <f t="shared" si="299"/>
        <v>8.1788272207777482</v>
      </c>
      <c r="F1325" s="24"/>
      <c r="G1325" s="24">
        <f t="shared" si="294"/>
        <v>8.1788272207777482</v>
      </c>
      <c r="H1325" s="2">
        <f t="shared" si="295"/>
        <v>-104.92354740061162</v>
      </c>
      <c r="I1325" s="2">
        <f t="shared" si="296"/>
        <v>-107.48216106014272</v>
      </c>
    </row>
    <row r="1326" spans="1:9" x14ac:dyDescent="0.25">
      <c r="A1326" s="32">
        <v>41260.228248517073</v>
      </c>
      <c r="B1326">
        <v>103.2</v>
      </c>
      <c r="C1326">
        <v>105.7</v>
      </c>
      <c r="D1326" s="2">
        <f t="shared" si="293"/>
        <v>41260.228248517073</v>
      </c>
      <c r="E1326" s="24">
        <f t="shared" si="299"/>
        <v>8.185771665223001</v>
      </c>
      <c r="F1326" s="24"/>
      <c r="G1326" s="24">
        <f t="shared" si="294"/>
        <v>8.185771665223001</v>
      </c>
      <c r="H1326" s="2">
        <f t="shared" si="295"/>
        <v>-105.19877675840979</v>
      </c>
      <c r="I1326" s="2">
        <f t="shared" si="296"/>
        <v>-107.74719673802242</v>
      </c>
    </row>
    <row r="1327" spans="1:9" x14ac:dyDescent="0.25">
      <c r="A1327" s="32">
        <v>41260.235192961518</v>
      </c>
      <c r="B1327">
        <v>103.47</v>
      </c>
      <c r="C1327">
        <v>105.99</v>
      </c>
      <c r="D1327" s="2">
        <f t="shared" si="293"/>
        <v>41260.235192961518</v>
      </c>
      <c r="E1327" s="24">
        <f t="shared" si="299"/>
        <v>8.1927161096682539</v>
      </c>
      <c r="F1327" s="24"/>
      <c r="G1327" s="24">
        <f t="shared" si="294"/>
        <v>8.1927161096682539</v>
      </c>
      <c r="H1327" s="2">
        <f t="shared" si="295"/>
        <v>-105.47400611620795</v>
      </c>
      <c r="I1327" s="2">
        <f t="shared" si="296"/>
        <v>-108.04281345565749</v>
      </c>
    </row>
    <row r="1328" spans="1:9" x14ac:dyDescent="0.25">
      <c r="A1328" s="32">
        <v>41260.242137405963</v>
      </c>
      <c r="B1328">
        <v>103.76</v>
      </c>
      <c r="C1328">
        <v>106.27</v>
      </c>
      <c r="D1328" s="2">
        <f t="shared" si="293"/>
        <v>41260.242137405963</v>
      </c>
      <c r="E1328" s="24">
        <f t="shared" si="299"/>
        <v>8.1996605541135068</v>
      </c>
      <c r="F1328" s="24">
        <f t="shared" ref="F1328" si="305">A1328</f>
        <v>41260.242137405963</v>
      </c>
      <c r="G1328" s="24">
        <f t="shared" si="294"/>
        <v>8.1996605541135068</v>
      </c>
      <c r="H1328" s="2">
        <f t="shared" si="295"/>
        <v>-105.76962283384303</v>
      </c>
      <c r="I1328" s="2">
        <f t="shared" si="296"/>
        <v>-108.32823649337411</v>
      </c>
    </row>
    <row r="1329" spans="1:9" x14ac:dyDescent="0.25">
      <c r="A1329" s="32">
        <v>41260.249081850408</v>
      </c>
      <c r="B1329">
        <v>104.05</v>
      </c>
      <c r="C1329">
        <v>106.56</v>
      </c>
      <c r="D1329" s="2">
        <f t="shared" si="293"/>
        <v>41260.249081850408</v>
      </c>
      <c r="E1329" s="24">
        <f t="shared" si="299"/>
        <v>8.2066049985587597</v>
      </c>
      <c r="F1329" s="24"/>
      <c r="G1329" s="24">
        <f t="shared" si="294"/>
        <v>8.2066049985587597</v>
      </c>
      <c r="H1329" s="2">
        <f t="shared" si="295"/>
        <v>-106.06523955147809</v>
      </c>
      <c r="I1329" s="2">
        <f t="shared" si="296"/>
        <v>-108.62385321100918</v>
      </c>
    </row>
    <row r="1330" spans="1:9" x14ac:dyDescent="0.25">
      <c r="A1330" s="32">
        <v>41260.256026294854</v>
      </c>
      <c r="B1330">
        <v>104.32</v>
      </c>
      <c r="C1330">
        <v>106.84</v>
      </c>
      <c r="D1330" s="2">
        <f t="shared" si="293"/>
        <v>41260.256026294854</v>
      </c>
      <c r="E1330" s="24">
        <f t="shared" si="299"/>
        <v>8.2135494430040126</v>
      </c>
      <c r="F1330" s="24"/>
      <c r="G1330" s="24">
        <f t="shared" si="294"/>
        <v>8.2135494430040126</v>
      </c>
      <c r="H1330" s="2">
        <f t="shared" si="295"/>
        <v>-106.34046890927624</v>
      </c>
      <c r="I1330" s="2">
        <f t="shared" si="296"/>
        <v>-108.90927624872579</v>
      </c>
    </row>
    <row r="1331" spans="1:9" x14ac:dyDescent="0.25">
      <c r="A1331" s="32">
        <v>41260.262970739292</v>
      </c>
      <c r="B1331">
        <v>104.6</v>
      </c>
      <c r="C1331">
        <v>107.12</v>
      </c>
      <c r="D1331" s="2">
        <f t="shared" si="293"/>
        <v>41260.262970739292</v>
      </c>
      <c r="E1331" s="24">
        <f t="shared" si="299"/>
        <v>8.2204938874419895</v>
      </c>
      <c r="F1331" s="24"/>
      <c r="G1331" s="24">
        <f t="shared" si="294"/>
        <v>8.2204938874419895</v>
      </c>
      <c r="H1331" s="2">
        <f t="shared" si="295"/>
        <v>-106.62589194699287</v>
      </c>
      <c r="I1331" s="2">
        <f t="shared" si="296"/>
        <v>-109.19469928644241</v>
      </c>
    </row>
    <row r="1332" spans="1:9" x14ac:dyDescent="0.25">
      <c r="A1332" s="32">
        <v>41260.269915183737</v>
      </c>
      <c r="B1332">
        <v>104.92</v>
      </c>
      <c r="C1332">
        <v>107.46</v>
      </c>
      <c r="D1332" s="2">
        <f t="shared" si="293"/>
        <v>41260.269915183737</v>
      </c>
      <c r="E1332" s="24">
        <f t="shared" si="299"/>
        <v>8.2274383318872424</v>
      </c>
      <c r="F1332" s="24"/>
      <c r="G1332" s="24">
        <f t="shared" si="294"/>
        <v>8.2274383318872424</v>
      </c>
      <c r="H1332" s="2">
        <f t="shared" si="295"/>
        <v>-106.95208970438328</v>
      </c>
      <c r="I1332" s="2">
        <f t="shared" si="296"/>
        <v>-109.54128440366972</v>
      </c>
    </row>
    <row r="1333" spans="1:9" x14ac:dyDescent="0.25">
      <c r="A1333" s="32">
        <v>41260.276859628182</v>
      </c>
      <c r="B1333">
        <v>105.14</v>
      </c>
      <c r="C1333">
        <v>107.73</v>
      </c>
      <c r="D1333" s="2">
        <f t="shared" si="293"/>
        <v>41260.276859628182</v>
      </c>
      <c r="E1333" s="24">
        <f t="shared" si="299"/>
        <v>8.2343827763324953</v>
      </c>
      <c r="F1333" s="24"/>
      <c r="G1333" s="24">
        <f t="shared" si="294"/>
        <v>8.2343827763324953</v>
      </c>
      <c r="H1333" s="2">
        <f t="shared" si="295"/>
        <v>-107.1763506625892</v>
      </c>
      <c r="I1333" s="2">
        <f t="shared" si="296"/>
        <v>-109.8165137614679</v>
      </c>
    </row>
    <row r="1334" spans="1:9" x14ac:dyDescent="0.25">
      <c r="A1334" s="32">
        <v>41260.283804072627</v>
      </c>
      <c r="B1334">
        <v>105.49</v>
      </c>
      <c r="C1334">
        <v>108.04</v>
      </c>
      <c r="D1334" s="2">
        <f t="shared" si="293"/>
        <v>41260.283804072627</v>
      </c>
      <c r="E1334" s="24">
        <f t="shared" si="299"/>
        <v>8.2413272207777482</v>
      </c>
      <c r="F1334" s="24">
        <f t="shared" ref="F1334" si="306">A1334</f>
        <v>41260.283804072627</v>
      </c>
      <c r="G1334" s="24">
        <f t="shared" si="294"/>
        <v>8.2413272207777482</v>
      </c>
      <c r="H1334" s="2">
        <f t="shared" si="295"/>
        <v>-107.53312945973497</v>
      </c>
      <c r="I1334" s="2">
        <f t="shared" si="296"/>
        <v>-110.13251783893986</v>
      </c>
    </row>
    <row r="1335" spans="1:9" x14ac:dyDescent="0.25">
      <c r="A1335" s="32">
        <v>41260.290748517073</v>
      </c>
      <c r="B1335">
        <v>105.8</v>
      </c>
      <c r="C1335">
        <v>108.38</v>
      </c>
      <c r="D1335" s="2">
        <f t="shared" si="293"/>
        <v>41260.290748517073</v>
      </c>
      <c r="E1335" s="24">
        <f t="shared" si="299"/>
        <v>8.248271665223001</v>
      </c>
      <c r="F1335" s="24"/>
      <c r="G1335" s="24">
        <f t="shared" si="294"/>
        <v>8.248271665223001</v>
      </c>
      <c r="H1335" s="2">
        <f t="shared" si="295"/>
        <v>-107.84913353720692</v>
      </c>
      <c r="I1335" s="2">
        <f t="shared" si="296"/>
        <v>-110.47910295616717</v>
      </c>
    </row>
    <row r="1336" spans="1:9" x14ac:dyDescent="0.25">
      <c r="A1336" s="32">
        <v>41260.297692961518</v>
      </c>
      <c r="B1336">
        <v>106.13</v>
      </c>
      <c r="C1336">
        <v>108.67</v>
      </c>
      <c r="D1336" s="2">
        <f t="shared" si="293"/>
        <v>41260.297692961518</v>
      </c>
      <c r="E1336" s="24">
        <f t="shared" si="299"/>
        <v>8.2552161096682539</v>
      </c>
      <c r="F1336" s="24"/>
      <c r="G1336" s="24">
        <f t="shared" si="294"/>
        <v>8.2552161096682539</v>
      </c>
      <c r="H1336" s="2">
        <f t="shared" si="295"/>
        <v>-108.1855249745158</v>
      </c>
      <c r="I1336" s="2">
        <f t="shared" si="296"/>
        <v>-110.77471967380225</v>
      </c>
    </row>
    <row r="1337" spans="1:9" x14ac:dyDescent="0.25">
      <c r="A1337" s="32">
        <v>41260.304637405963</v>
      </c>
      <c r="B1337">
        <v>106.4</v>
      </c>
      <c r="C1337">
        <v>108.96</v>
      </c>
      <c r="D1337" s="2">
        <f t="shared" si="293"/>
        <v>41260.304637405963</v>
      </c>
      <c r="E1337" s="24">
        <f t="shared" si="299"/>
        <v>8.2621605541135068</v>
      </c>
      <c r="F1337" s="24"/>
      <c r="G1337" s="24">
        <f t="shared" si="294"/>
        <v>8.2621605541135068</v>
      </c>
      <c r="H1337" s="2">
        <f t="shared" si="295"/>
        <v>-108.46075433231397</v>
      </c>
      <c r="I1337" s="2">
        <f t="shared" si="296"/>
        <v>-111.07033639143731</v>
      </c>
    </row>
    <row r="1338" spans="1:9" x14ac:dyDescent="0.25">
      <c r="A1338" s="32">
        <v>41260.311581850408</v>
      </c>
      <c r="B1338">
        <v>106.71</v>
      </c>
      <c r="C1338">
        <v>109.24</v>
      </c>
      <c r="D1338" s="2">
        <f t="shared" si="293"/>
        <v>41260.311581850408</v>
      </c>
      <c r="E1338" s="24">
        <f t="shared" si="299"/>
        <v>8.2691049985587597</v>
      </c>
      <c r="F1338" s="24"/>
      <c r="G1338" s="24">
        <f t="shared" si="294"/>
        <v>8.2691049985587597</v>
      </c>
      <c r="H1338" s="2">
        <f t="shared" si="295"/>
        <v>-108.77675840978593</v>
      </c>
      <c r="I1338" s="2">
        <f t="shared" si="296"/>
        <v>-111.35575942915392</v>
      </c>
    </row>
    <row r="1339" spans="1:9" x14ac:dyDescent="0.25">
      <c r="A1339" s="32">
        <v>41260.318526294854</v>
      </c>
      <c r="B1339">
        <v>107.02</v>
      </c>
      <c r="C1339">
        <v>109.59</v>
      </c>
      <c r="D1339" s="2">
        <f t="shared" si="293"/>
        <v>41260.318526294854</v>
      </c>
      <c r="E1339" s="24">
        <f t="shared" si="299"/>
        <v>8.2760494430040126</v>
      </c>
      <c r="F1339" s="24"/>
      <c r="G1339" s="24">
        <f t="shared" si="294"/>
        <v>8.2760494430040126</v>
      </c>
      <c r="H1339" s="2">
        <f t="shared" si="295"/>
        <v>-109.0927624872579</v>
      </c>
      <c r="I1339" s="2">
        <f t="shared" si="296"/>
        <v>-111.7125382262997</v>
      </c>
    </row>
    <row r="1340" spans="1:9" x14ac:dyDescent="0.25">
      <c r="A1340" s="32">
        <v>41260.325470739292</v>
      </c>
      <c r="B1340">
        <v>107.36</v>
      </c>
      <c r="C1340">
        <v>109.89</v>
      </c>
      <c r="D1340" s="2">
        <f t="shared" si="293"/>
        <v>41260.325470739292</v>
      </c>
      <c r="E1340" s="24">
        <f t="shared" si="299"/>
        <v>8.2829938874419895</v>
      </c>
      <c r="F1340" s="24">
        <f t="shared" ref="F1340" si="307">A1340</f>
        <v>41260.325470739292</v>
      </c>
      <c r="G1340" s="24">
        <f t="shared" si="294"/>
        <v>8.2829938874419895</v>
      </c>
      <c r="H1340" s="2">
        <f t="shared" si="295"/>
        <v>-109.43934760448522</v>
      </c>
      <c r="I1340" s="2">
        <f t="shared" si="296"/>
        <v>-112.01834862385321</v>
      </c>
    </row>
    <row r="1341" spans="1:9" x14ac:dyDescent="0.25">
      <c r="A1341" s="32">
        <v>41260.332415183737</v>
      </c>
      <c r="B1341">
        <v>107.63</v>
      </c>
      <c r="C1341">
        <v>110.19</v>
      </c>
      <c r="D1341" s="2">
        <f t="shared" si="293"/>
        <v>41260.332415183737</v>
      </c>
      <c r="E1341" s="24">
        <f t="shared" si="299"/>
        <v>8.2899383318872424</v>
      </c>
      <c r="F1341" s="24"/>
      <c r="G1341" s="24">
        <f t="shared" si="294"/>
        <v>8.2899383318872424</v>
      </c>
      <c r="H1341" s="2">
        <f t="shared" si="295"/>
        <v>-109.71457696228339</v>
      </c>
      <c r="I1341" s="2">
        <f t="shared" si="296"/>
        <v>-112.32415902140673</v>
      </c>
    </row>
    <row r="1342" spans="1:9" x14ac:dyDescent="0.25">
      <c r="A1342" s="32">
        <v>41260.339359628182</v>
      </c>
      <c r="B1342">
        <v>107.94</v>
      </c>
      <c r="C1342">
        <v>110.52</v>
      </c>
      <c r="D1342" s="2">
        <f t="shared" si="293"/>
        <v>41260.339359628182</v>
      </c>
      <c r="E1342" s="24">
        <f t="shared" si="299"/>
        <v>8.2968827763324953</v>
      </c>
      <c r="F1342" s="24"/>
      <c r="G1342" s="24">
        <f t="shared" si="294"/>
        <v>8.2968827763324953</v>
      </c>
      <c r="H1342" s="2">
        <f t="shared" si="295"/>
        <v>-110.03058103975535</v>
      </c>
      <c r="I1342" s="2">
        <f t="shared" si="296"/>
        <v>-112.66055045871559</v>
      </c>
    </row>
    <row r="1343" spans="1:9" x14ac:dyDescent="0.25">
      <c r="A1343" s="32">
        <v>41260.346304072627</v>
      </c>
      <c r="B1343">
        <v>108.26</v>
      </c>
      <c r="C1343">
        <v>110.82</v>
      </c>
      <c r="D1343" s="2">
        <f t="shared" si="293"/>
        <v>41260.346304072627</v>
      </c>
      <c r="E1343" s="24">
        <f t="shared" si="299"/>
        <v>8.3038272207777482</v>
      </c>
      <c r="F1343" s="24"/>
      <c r="G1343" s="24">
        <f t="shared" si="294"/>
        <v>8.3038272207777482</v>
      </c>
      <c r="H1343" s="2">
        <f t="shared" si="295"/>
        <v>-110.35677879714578</v>
      </c>
      <c r="I1343" s="2">
        <f t="shared" si="296"/>
        <v>-112.96636085626911</v>
      </c>
    </row>
    <row r="1344" spans="1:9" x14ac:dyDescent="0.25">
      <c r="A1344" s="32">
        <v>41260.353248517073</v>
      </c>
      <c r="B1344">
        <v>108.59</v>
      </c>
      <c r="C1344">
        <v>111.15</v>
      </c>
      <c r="D1344" s="2">
        <f t="shared" si="293"/>
        <v>41260.353248517073</v>
      </c>
      <c r="E1344" s="24">
        <f t="shared" si="299"/>
        <v>8.310771665223001</v>
      </c>
      <c r="F1344" s="24"/>
      <c r="G1344" s="24">
        <f t="shared" si="294"/>
        <v>8.310771665223001</v>
      </c>
      <c r="H1344" s="2">
        <f t="shared" si="295"/>
        <v>-110.69317023445464</v>
      </c>
      <c r="I1344" s="2">
        <f t="shared" si="296"/>
        <v>-113.302752293578</v>
      </c>
    </row>
    <row r="1345" spans="1:9" x14ac:dyDescent="0.25">
      <c r="A1345" s="32">
        <v>41260.360192961518</v>
      </c>
      <c r="B1345">
        <v>108.89</v>
      </c>
      <c r="C1345">
        <v>111.48</v>
      </c>
      <c r="D1345" s="2">
        <f t="shared" si="293"/>
        <v>41260.360192961518</v>
      </c>
      <c r="E1345" s="24">
        <f t="shared" si="299"/>
        <v>8.3177161096682539</v>
      </c>
      <c r="F1345" s="24"/>
      <c r="G1345" s="24">
        <f t="shared" si="294"/>
        <v>8.3177161096682539</v>
      </c>
      <c r="H1345" s="2">
        <f t="shared" si="295"/>
        <v>-110.99898063200816</v>
      </c>
      <c r="I1345" s="2">
        <f t="shared" si="296"/>
        <v>-113.63914373088686</v>
      </c>
    </row>
    <row r="1346" spans="1:9" x14ac:dyDescent="0.25">
      <c r="A1346" s="32">
        <v>41260.367137405963</v>
      </c>
      <c r="B1346">
        <v>109.2</v>
      </c>
      <c r="C1346">
        <v>111.77</v>
      </c>
      <c r="D1346" s="2">
        <f t="shared" si="293"/>
        <v>41260.367137405963</v>
      </c>
      <c r="E1346" s="24">
        <f t="shared" si="299"/>
        <v>8.3246605541135068</v>
      </c>
      <c r="F1346" s="24">
        <f t="shared" ref="F1346" si="308">A1346</f>
        <v>41260.367137405963</v>
      </c>
      <c r="G1346" s="24">
        <f t="shared" si="294"/>
        <v>8.3246605541135068</v>
      </c>
      <c r="H1346" s="2">
        <f t="shared" si="295"/>
        <v>-111.31498470948013</v>
      </c>
      <c r="I1346" s="2">
        <f t="shared" si="296"/>
        <v>-113.93476044852191</v>
      </c>
    </row>
    <row r="1347" spans="1:9" x14ac:dyDescent="0.25">
      <c r="A1347" s="32">
        <v>41260.374081850408</v>
      </c>
      <c r="B1347">
        <v>109.5</v>
      </c>
      <c r="C1347">
        <v>112.07</v>
      </c>
      <c r="D1347" s="2">
        <f t="shared" si="293"/>
        <v>41260.374081850408</v>
      </c>
      <c r="E1347" s="24">
        <f t="shared" si="299"/>
        <v>8.3316049985587597</v>
      </c>
      <c r="F1347" s="24"/>
      <c r="G1347" s="24">
        <f t="shared" si="294"/>
        <v>8.3316049985587597</v>
      </c>
      <c r="H1347" s="2">
        <f t="shared" si="295"/>
        <v>-111.62079510703364</v>
      </c>
      <c r="I1347" s="2">
        <f t="shared" si="296"/>
        <v>-114.24057084607543</v>
      </c>
    </row>
    <row r="1348" spans="1:9" x14ac:dyDescent="0.25">
      <c r="A1348" s="32">
        <v>41260.381026294854</v>
      </c>
      <c r="B1348">
        <v>109.78</v>
      </c>
      <c r="C1348">
        <v>112.38</v>
      </c>
      <c r="D1348" s="2">
        <f t="shared" ref="D1348:D1411" si="309">A1348</f>
        <v>41260.381026294854</v>
      </c>
      <c r="E1348" s="24">
        <f t="shared" si="299"/>
        <v>8.3385494430040126</v>
      </c>
      <c r="F1348" s="24"/>
      <c r="G1348" s="24">
        <f t="shared" ref="G1348:G1411" si="310">E1348</f>
        <v>8.3385494430040126</v>
      </c>
      <c r="H1348" s="2">
        <f t="shared" ref="H1348:H1411" si="311">-B1348/0.981</f>
        <v>-111.90621814475026</v>
      </c>
      <c r="I1348" s="2">
        <f t="shared" ref="I1348:I1411" si="312">-C1348/0.981</f>
        <v>-114.5565749235474</v>
      </c>
    </row>
    <row r="1349" spans="1:9" x14ac:dyDescent="0.25">
      <c r="A1349" s="32">
        <v>41260.387970739292</v>
      </c>
      <c r="B1349">
        <v>110.1</v>
      </c>
      <c r="C1349">
        <v>112.68</v>
      </c>
      <c r="D1349" s="2">
        <f t="shared" si="309"/>
        <v>41260.387970739292</v>
      </c>
      <c r="E1349" s="24">
        <f t="shared" si="299"/>
        <v>8.3454938874419895</v>
      </c>
      <c r="F1349" s="24"/>
      <c r="G1349" s="24">
        <f t="shared" si="310"/>
        <v>8.3454938874419895</v>
      </c>
      <c r="H1349" s="2">
        <f t="shared" si="311"/>
        <v>-112.23241590214067</v>
      </c>
      <c r="I1349" s="2">
        <f t="shared" si="312"/>
        <v>-114.86238532110093</v>
      </c>
    </row>
    <row r="1350" spans="1:9" x14ac:dyDescent="0.25">
      <c r="A1350" s="32">
        <v>41260.394915183737</v>
      </c>
      <c r="B1350">
        <v>110.43</v>
      </c>
      <c r="C1350">
        <v>113.03</v>
      </c>
      <c r="D1350" s="2">
        <f t="shared" si="309"/>
        <v>41260.394915183737</v>
      </c>
      <c r="E1350" s="24">
        <f t="shared" si="299"/>
        <v>8.3524383318872424</v>
      </c>
      <c r="F1350" s="24"/>
      <c r="G1350" s="24">
        <f t="shared" si="310"/>
        <v>8.3524383318872424</v>
      </c>
      <c r="H1350" s="2">
        <f t="shared" si="311"/>
        <v>-112.56880733944955</v>
      </c>
      <c r="I1350" s="2">
        <f t="shared" si="312"/>
        <v>-115.2191641182467</v>
      </c>
    </row>
    <row r="1351" spans="1:9" x14ac:dyDescent="0.25">
      <c r="A1351" s="32">
        <v>41260.401859628182</v>
      </c>
      <c r="B1351">
        <v>110.76</v>
      </c>
      <c r="C1351">
        <v>113.37</v>
      </c>
      <c r="D1351" s="2">
        <f t="shared" si="309"/>
        <v>41260.401859628182</v>
      </c>
      <c r="E1351" s="24">
        <f t="shared" si="299"/>
        <v>8.3593827763324953</v>
      </c>
      <c r="F1351" s="24"/>
      <c r="G1351" s="24">
        <f t="shared" si="310"/>
        <v>8.3593827763324953</v>
      </c>
      <c r="H1351" s="2">
        <f t="shared" si="311"/>
        <v>-112.90519877675841</v>
      </c>
      <c r="I1351" s="2">
        <f t="shared" si="312"/>
        <v>-115.56574923547402</v>
      </c>
    </row>
    <row r="1352" spans="1:9" x14ac:dyDescent="0.25">
      <c r="A1352" s="32">
        <v>41260.408804072627</v>
      </c>
      <c r="B1352">
        <v>111.07</v>
      </c>
      <c r="C1352">
        <v>113.68</v>
      </c>
      <c r="D1352" s="2">
        <f t="shared" si="309"/>
        <v>41260.408804072627</v>
      </c>
      <c r="E1352" s="24">
        <f t="shared" si="299"/>
        <v>8.3663272207777482</v>
      </c>
      <c r="F1352" s="24">
        <f t="shared" ref="F1352" si="313">A1352</f>
        <v>41260.408804072627</v>
      </c>
      <c r="G1352" s="24">
        <f t="shared" si="310"/>
        <v>8.3663272207777482</v>
      </c>
      <c r="H1352" s="2">
        <f t="shared" si="311"/>
        <v>-113.22120285423037</v>
      </c>
      <c r="I1352" s="2">
        <f t="shared" si="312"/>
        <v>-115.88175331294599</v>
      </c>
    </row>
    <row r="1353" spans="1:9" x14ac:dyDescent="0.25">
      <c r="A1353" s="32">
        <v>41260.415748517073</v>
      </c>
      <c r="B1353">
        <v>111.34</v>
      </c>
      <c r="C1353">
        <v>113.99</v>
      </c>
      <c r="D1353" s="2">
        <f t="shared" si="309"/>
        <v>41260.415748517073</v>
      </c>
      <c r="E1353" s="24">
        <f t="shared" si="299"/>
        <v>8.373271665223001</v>
      </c>
      <c r="F1353" s="24"/>
      <c r="G1353" s="24">
        <f t="shared" si="310"/>
        <v>8.373271665223001</v>
      </c>
      <c r="H1353" s="2">
        <f t="shared" si="311"/>
        <v>-113.49643221202855</v>
      </c>
      <c r="I1353" s="2">
        <f t="shared" si="312"/>
        <v>-116.19775739041793</v>
      </c>
    </row>
    <row r="1354" spans="1:9" x14ac:dyDescent="0.25">
      <c r="A1354" s="32">
        <v>41260.422692961518</v>
      </c>
      <c r="B1354">
        <v>111.68</v>
      </c>
      <c r="C1354">
        <v>114.32</v>
      </c>
      <c r="D1354" s="2">
        <f t="shared" si="309"/>
        <v>41260.422692961518</v>
      </c>
      <c r="E1354" s="24">
        <f t="shared" si="299"/>
        <v>8.3802161096682539</v>
      </c>
      <c r="F1354" s="24"/>
      <c r="G1354" s="24">
        <f t="shared" si="310"/>
        <v>8.3802161096682539</v>
      </c>
      <c r="H1354" s="2">
        <f t="shared" si="311"/>
        <v>-113.84301732925587</v>
      </c>
      <c r="I1354" s="2">
        <f t="shared" si="312"/>
        <v>-116.53414882772681</v>
      </c>
    </row>
    <row r="1355" spans="1:9" x14ac:dyDescent="0.25">
      <c r="A1355" s="32">
        <v>41260.429637405963</v>
      </c>
      <c r="B1355">
        <v>112</v>
      </c>
      <c r="C1355">
        <v>114.61</v>
      </c>
      <c r="D1355" s="2">
        <f t="shared" si="309"/>
        <v>41260.429637405963</v>
      </c>
      <c r="E1355" s="24">
        <f t="shared" si="299"/>
        <v>8.3871605541135068</v>
      </c>
      <c r="F1355" s="24"/>
      <c r="G1355" s="24">
        <f t="shared" si="310"/>
        <v>8.3871605541135068</v>
      </c>
      <c r="H1355" s="2">
        <f t="shared" si="311"/>
        <v>-114.16921508664628</v>
      </c>
      <c r="I1355" s="2">
        <f t="shared" si="312"/>
        <v>-116.82976554536188</v>
      </c>
    </row>
    <row r="1356" spans="1:9" x14ac:dyDescent="0.25">
      <c r="A1356" s="32">
        <v>41260.436581850408</v>
      </c>
      <c r="B1356">
        <v>112.28</v>
      </c>
      <c r="C1356">
        <v>114.9</v>
      </c>
      <c r="D1356" s="2">
        <f t="shared" si="309"/>
        <v>41260.436581850408</v>
      </c>
      <c r="E1356" s="24">
        <f t="shared" si="299"/>
        <v>8.3941049985587597</v>
      </c>
      <c r="F1356" s="24"/>
      <c r="G1356" s="24">
        <f t="shared" si="310"/>
        <v>8.3941049985587597</v>
      </c>
      <c r="H1356" s="2">
        <f t="shared" si="311"/>
        <v>-114.4546381243629</v>
      </c>
      <c r="I1356" s="2">
        <f t="shared" si="312"/>
        <v>-117.12538226299695</v>
      </c>
    </row>
    <row r="1357" spans="1:9" x14ac:dyDescent="0.25">
      <c r="A1357" s="32">
        <v>41260.443526294854</v>
      </c>
      <c r="B1357">
        <v>112.59</v>
      </c>
      <c r="C1357">
        <v>115.22</v>
      </c>
      <c r="D1357" s="2">
        <f t="shared" si="309"/>
        <v>41260.443526294854</v>
      </c>
      <c r="E1357" s="24">
        <f t="shared" si="299"/>
        <v>8.4010494430040126</v>
      </c>
      <c r="F1357" s="24"/>
      <c r="G1357" s="24">
        <f t="shared" si="310"/>
        <v>8.4010494430040126</v>
      </c>
      <c r="H1357" s="2">
        <f t="shared" si="311"/>
        <v>-114.77064220183487</v>
      </c>
      <c r="I1357" s="2">
        <f t="shared" si="312"/>
        <v>-117.45158002038735</v>
      </c>
    </row>
    <row r="1358" spans="1:9" x14ac:dyDescent="0.25">
      <c r="A1358" s="32">
        <v>41260.450470739292</v>
      </c>
      <c r="B1358">
        <v>112.89</v>
      </c>
      <c r="C1358">
        <v>115.53</v>
      </c>
      <c r="D1358" s="2">
        <f t="shared" si="309"/>
        <v>41260.450470739292</v>
      </c>
      <c r="E1358" s="24">
        <f t="shared" si="299"/>
        <v>8.4079938874419895</v>
      </c>
      <c r="F1358" s="24">
        <f t="shared" ref="F1358" si="314">A1358</f>
        <v>41260.450470739292</v>
      </c>
      <c r="G1358" s="24">
        <f t="shared" si="310"/>
        <v>8.4079938874419895</v>
      </c>
      <c r="H1358" s="2">
        <f t="shared" si="311"/>
        <v>-115.07645259938838</v>
      </c>
      <c r="I1358" s="2">
        <f t="shared" si="312"/>
        <v>-117.76758409785933</v>
      </c>
    </row>
    <row r="1359" spans="1:9" x14ac:dyDescent="0.25">
      <c r="A1359" s="32">
        <v>41260.457415183737</v>
      </c>
      <c r="B1359">
        <v>112.9</v>
      </c>
      <c r="C1359">
        <v>115.54</v>
      </c>
      <c r="D1359" s="2">
        <f t="shared" si="309"/>
        <v>41260.457415183737</v>
      </c>
      <c r="E1359" s="24">
        <f t="shared" si="299"/>
        <v>8.4149383318872424</v>
      </c>
      <c r="F1359" s="24"/>
      <c r="G1359" s="24">
        <f t="shared" si="310"/>
        <v>8.4149383318872424</v>
      </c>
      <c r="H1359" s="2">
        <f t="shared" si="311"/>
        <v>-115.08664627930683</v>
      </c>
      <c r="I1359" s="2">
        <f t="shared" si="312"/>
        <v>-117.77777777777779</v>
      </c>
    </row>
    <row r="1360" spans="1:9" x14ac:dyDescent="0.25">
      <c r="A1360" s="32">
        <v>41260.464359628182</v>
      </c>
      <c r="B1360">
        <v>113.35</v>
      </c>
      <c r="C1360">
        <v>116.07</v>
      </c>
      <c r="D1360" s="2">
        <f t="shared" si="309"/>
        <v>41260.464359628182</v>
      </c>
      <c r="E1360" s="24">
        <f t="shared" si="299"/>
        <v>8.4218827763324953</v>
      </c>
      <c r="F1360" s="24"/>
      <c r="G1360" s="24">
        <f t="shared" si="310"/>
        <v>8.4218827763324953</v>
      </c>
      <c r="H1360" s="2">
        <f t="shared" si="311"/>
        <v>-115.5453618756371</v>
      </c>
      <c r="I1360" s="2">
        <f t="shared" si="312"/>
        <v>-118.31804281345565</v>
      </c>
    </row>
    <row r="1361" spans="1:9" x14ac:dyDescent="0.25">
      <c r="A1361" s="32">
        <v>41260.471304072627</v>
      </c>
      <c r="B1361">
        <v>113.75</v>
      </c>
      <c r="C1361">
        <v>116.46</v>
      </c>
      <c r="D1361" s="2">
        <f t="shared" si="309"/>
        <v>41260.471304072627</v>
      </c>
      <c r="E1361" s="24">
        <f t="shared" ref="E1361:E1424" si="315">A1361-$K$2</f>
        <v>8.4288272207777482</v>
      </c>
      <c r="F1361" s="24"/>
      <c r="G1361" s="24">
        <f t="shared" si="310"/>
        <v>8.4288272207777482</v>
      </c>
      <c r="H1361" s="2">
        <f t="shared" si="311"/>
        <v>-115.95310907237513</v>
      </c>
      <c r="I1361" s="2">
        <f t="shared" si="312"/>
        <v>-118.71559633027522</v>
      </c>
    </row>
    <row r="1362" spans="1:9" x14ac:dyDescent="0.25">
      <c r="A1362" s="32">
        <v>41260.478248517073</v>
      </c>
      <c r="B1362">
        <v>114.06</v>
      </c>
      <c r="C1362">
        <v>116.73</v>
      </c>
      <c r="D1362" s="2">
        <f t="shared" si="309"/>
        <v>41260.478248517073</v>
      </c>
      <c r="E1362" s="24">
        <f t="shared" si="315"/>
        <v>8.435771665223001</v>
      </c>
      <c r="F1362" s="24"/>
      <c r="G1362" s="24">
        <f t="shared" si="310"/>
        <v>8.435771665223001</v>
      </c>
      <c r="H1362" s="2">
        <f t="shared" si="311"/>
        <v>-116.2691131498471</v>
      </c>
      <c r="I1362" s="2">
        <f t="shared" si="312"/>
        <v>-118.9908256880734</v>
      </c>
    </row>
    <row r="1363" spans="1:9" x14ac:dyDescent="0.25">
      <c r="A1363" s="32">
        <v>41260.485192961518</v>
      </c>
      <c r="B1363">
        <v>114.37</v>
      </c>
      <c r="C1363">
        <v>117.02</v>
      </c>
      <c r="D1363" s="2">
        <f t="shared" si="309"/>
        <v>41260.485192961518</v>
      </c>
      <c r="E1363" s="24">
        <f t="shared" si="315"/>
        <v>8.4427161096682539</v>
      </c>
      <c r="F1363" s="24"/>
      <c r="G1363" s="24">
        <f t="shared" si="310"/>
        <v>8.4427161096682539</v>
      </c>
      <c r="H1363" s="2">
        <f t="shared" si="311"/>
        <v>-116.58511722731907</v>
      </c>
      <c r="I1363" s="2">
        <f t="shared" si="312"/>
        <v>-119.28644240570846</v>
      </c>
    </row>
    <row r="1364" spans="1:9" x14ac:dyDescent="0.25">
      <c r="A1364" s="32">
        <v>41260.492137405963</v>
      </c>
      <c r="B1364">
        <v>114.65</v>
      </c>
      <c r="C1364">
        <v>117.31</v>
      </c>
      <c r="D1364" s="2">
        <f t="shared" si="309"/>
        <v>41260.492137405963</v>
      </c>
      <c r="E1364" s="24">
        <f t="shared" si="315"/>
        <v>8.4496605541135068</v>
      </c>
      <c r="F1364" s="24">
        <f t="shared" ref="F1364" si="316">A1364</f>
        <v>41260.492137405963</v>
      </c>
      <c r="G1364" s="24">
        <f t="shared" si="310"/>
        <v>8.4496605541135068</v>
      </c>
      <c r="H1364" s="2">
        <f t="shared" si="311"/>
        <v>-116.87054026503569</v>
      </c>
      <c r="I1364" s="2">
        <f t="shared" si="312"/>
        <v>-119.58205912334353</v>
      </c>
    </row>
    <row r="1365" spans="1:9" x14ac:dyDescent="0.25">
      <c r="A1365" s="32">
        <v>41260.499081850408</v>
      </c>
      <c r="B1365">
        <v>114.99</v>
      </c>
      <c r="C1365">
        <v>117.62</v>
      </c>
      <c r="D1365" s="2">
        <f t="shared" si="309"/>
        <v>41260.499081850408</v>
      </c>
      <c r="E1365" s="24">
        <f t="shared" si="315"/>
        <v>8.4566049985587597</v>
      </c>
      <c r="F1365" s="24"/>
      <c r="G1365" s="24">
        <f t="shared" si="310"/>
        <v>8.4566049985587597</v>
      </c>
      <c r="H1365" s="2">
        <f t="shared" si="311"/>
        <v>-117.21712538226299</v>
      </c>
      <c r="I1365" s="2">
        <f t="shared" si="312"/>
        <v>-119.8980632008155</v>
      </c>
    </row>
    <row r="1366" spans="1:9" x14ac:dyDescent="0.25">
      <c r="A1366" s="32">
        <v>41260.506026294854</v>
      </c>
      <c r="B1366">
        <v>115.26</v>
      </c>
      <c r="C1366">
        <v>117.91</v>
      </c>
      <c r="D1366" s="2">
        <f t="shared" si="309"/>
        <v>41260.506026294854</v>
      </c>
      <c r="E1366" s="24">
        <f t="shared" si="315"/>
        <v>8.4635494430040126</v>
      </c>
      <c r="F1366" s="24"/>
      <c r="G1366" s="24">
        <f t="shared" si="310"/>
        <v>8.4635494430040126</v>
      </c>
      <c r="H1366" s="2">
        <f t="shared" si="311"/>
        <v>-117.49235474006117</v>
      </c>
      <c r="I1366" s="2">
        <f t="shared" si="312"/>
        <v>-120.19367991845056</v>
      </c>
    </row>
    <row r="1367" spans="1:9" x14ac:dyDescent="0.25">
      <c r="A1367" s="32">
        <v>41260.512970739292</v>
      </c>
      <c r="B1367">
        <v>115.59</v>
      </c>
      <c r="C1367">
        <v>118.25</v>
      </c>
      <c r="D1367" s="2">
        <f t="shared" si="309"/>
        <v>41260.512970739292</v>
      </c>
      <c r="E1367" s="24">
        <f t="shared" si="315"/>
        <v>8.4704938874419895</v>
      </c>
      <c r="F1367" s="24"/>
      <c r="G1367" s="24">
        <f t="shared" si="310"/>
        <v>8.4704938874419895</v>
      </c>
      <c r="H1367" s="2">
        <f t="shared" si="311"/>
        <v>-117.82874617737004</v>
      </c>
      <c r="I1367" s="2">
        <f t="shared" si="312"/>
        <v>-120.54026503567788</v>
      </c>
    </row>
    <row r="1368" spans="1:9" x14ac:dyDescent="0.25">
      <c r="A1368" s="32">
        <v>41260.519915183737</v>
      </c>
      <c r="B1368">
        <v>115.9</v>
      </c>
      <c r="C1368">
        <v>118.51</v>
      </c>
      <c r="D1368" s="2">
        <f t="shared" si="309"/>
        <v>41260.519915183737</v>
      </c>
      <c r="E1368" s="24">
        <f t="shared" si="315"/>
        <v>8.4774383318872424</v>
      </c>
      <c r="F1368" s="24"/>
      <c r="G1368" s="24">
        <f t="shared" si="310"/>
        <v>8.4774383318872424</v>
      </c>
      <c r="H1368" s="2">
        <f t="shared" si="311"/>
        <v>-118.14475025484201</v>
      </c>
      <c r="I1368" s="2">
        <f t="shared" si="312"/>
        <v>-120.8053007135576</v>
      </c>
    </row>
    <row r="1369" spans="1:9" x14ac:dyDescent="0.25">
      <c r="A1369" s="32">
        <v>41260.526859628182</v>
      </c>
      <c r="B1369">
        <v>116.23</v>
      </c>
      <c r="C1369">
        <v>118.88</v>
      </c>
      <c r="D1369" s="2">
        <f t="shared" si="309"/>
        <v>41260.526859628182</v>
      </c>
      <c r="E1369" s="24">
        <f t="shared" si="315"/>
        <v>8.4843827763324953</v>
      </c>
      <c r="F1369" s="24"/>
      <c r="G1369" s="24">
        <f t="shared" si="310"/>
        <v>8.4843827763324953</v>
      </c>
      <c r="H1369" s="2">
        <f t="shared" si="311"/>
        <v>-118.48114169215087</v>
      </c>
      <c r="I1369" s="2">
        <f t="shared" si="312"/>
        <v>-121.18246687054027</v>
      </c>
    </row>
    <row r="1370" spans="1:9" x14ac:dyDescent="0.25">
      <c r="A1370" s="32">
        <v>41260.533804072627</v>
      </c>
      <c r="B1370">
        <v>116.57</v>
      </c>
      <c r="C1370">
        <v>119.21</v>
      </c>
      <c r="D1370" s="2">
        <f t="shared" si="309"/>
        <v>41260.533804072627</v>
      </c>
      <c r="E1370" s="24">
        <f t="shared" si="315"/>
        <v>8.4913272207777482</v>
      </c>
      <c r="F1370" s="24">
        <f t="shared" ref="F1370" si="317">A1370</f>
        <v>41260.533804072627</v>
      </c>
      <c r="G1370" s="24">
        <f t="shared" si="310"/>
        <v>8.4913272207777482</v>
      </c>
      <c r="H1370" s="2">
        <f t="shared" si="311"/>
        <v>-118.82772680937818</v>
      </c>
      <c r="I1370" s="2">
        <f t="shared" si="312"/>
        <v>-121.51885830784913</v>
      </c>
    </row>
    <row r="1371" spans="1:9" x14ac:dyDescent="0.25">
      <c r="A1371" s="32">
        <v>41260.540748517073</v>
      </c>
      <c r="B1371">
        <v>116.87</v>
      </c>
      <c r="C1371">
        <v>119.51</v>
      </c>
      <c r="D1371" s="2">
        <f t="shared" si="309"/>
        <v>41260.540748517073</v>
      </c>
      <c r="E1371" s="24">
        <f t="shared" si="315"/>
        <v>8.498271665223001</v>
      </c>
      <c r="F1371" s="24"/>
      <c r="G1371" s="24">
        <f t="shared" si="310"/>
        <v>8.498271665223001</v>
      </c>
      <c r="H1371" s="2">
        <f t="shared" si="311"/>
        <v>-119.13353720693171</v>
      </c>
      <c r="I1371" s="2">
        <f t="shared" si="312"/>
        <v>-121.82466870540266</v>
      </c>
    </row>
    <row r="1372" spans="1:9" x14ac:dyDescent="0.25">
      <c r="A1372" s="32">
        <v>41260.547692961518</v>
      </c>
      <c r="B1372">
        <v>117.21</v>
      </c>
      <c r="C1372">
        <v>119.84</v>
      </c>
      <c r="D1372" s="2">
        <f t="shared" si="309"/>
        <v>41260.547692961518</v>
      </c>
      <c r="E1372" s="24">
        <f t="shared" si="315"/>
        <v>8.5052161096682539</v>
      </c>
      <c r="F1372" s="24"/>
      <c r="G1372" s="24">
        <f t="shared" si="310"/>
        <v>8.5052161096682539</v>
      </c>
      <c r="H1372" s="2">
        <f t="shared" si="311"/>
        <v>-119.48012232415901</v>
      </c>
      <c r="I1372" s="2">
        <f t="shared" si="312"/>
        <v>-122.16106014271152</v>
      </c>
    </row>
    <row r="1373" spans="1:9" x14ac:dyDescent="0.25">
      <c r="A1373" s="32">
        <v>41260.554637405963</v>
      </c>
      <c r="B1373">
        <v>117.5</v>
      </c>
      <c r="C1373">
        <v>120.18</v>
      </c>
      <c r="D1373" s="2">
        <f t="shared" si="309"/>
        <v>41260.554637405963</v>
      </c>
      <c r="E1373" s="24">
        <f t="shared" si="315"/>
        <v>8.5121605541135068</v>
      </c>
      <c r="F1373" s="24"/>
      <c r="G1373" s="24">
        <f t="shared" si="310"/>
        <v>8.5121605541135068</v>
      </c>
      <c r="H1373" s="2">
        <f t="shared" si="311"/>
        <v>-119.7757390417941</v>
      </c>
      <c r="I1373" s="2">
        <f t="shared" si="312"/>
        <v>-122.50764525993884</v>
      </c>
    </row>
    <row r="1374" spans="1:9" x14ac:dyDescent="0.25">
      <c r="A1374" s="32">
        <v>41260.561581850408</v>
      </c>
      <c r="B1374">
        <v>117.84</v>
      </c>
      <c r="C1374">
        <v>120.53</v>
      </c>
      <c r="D1374" s="2">
        <f t="shared" si="309"/>
        <v>41260.561581850408</v>
      </c>
      <c r="E1374" s="24">
        <f t="shared" si="315"/>
        <v>8.5191049985587597</v>
      </c>
      <c r="F1374" s="24"/>
      <c r="G1374" s="24">
        <f t="shared" si="310"/>
        <v>8.5191049985587597</v>
      </c>
      <c r="H1374" s="2">
        <f t="shared" si="311"/>
        <v>-120.12232415902142</v>
      </c>
      <c r="I1374" s="2">
        <f t="shared" si="312"/>
        <v>-122.86442405708461</v>
      </c>
    </row>
    <row r="1375" spans="1:9" x14ac:dyDescent="0.25">
      <c r="A1375" s="32">
        <v>41260.568526294854</v>
      </c>
      <c r="B1375">
        <v>118.14</v>
      </c>
      <c r="C1375">
        <v>120.78</v>
      </c>
      <c r="D1375" s="2">
        <f t="shared" si="309"/>
        <v>41260.568526294854</v>
      </c>
      <c r="E1375" s="24">
        <f t="shared" si="315"/>
        <v>8.5260494430040126</v>
      </c>
      <c r="F1375" s="24"/>
      <c r="G1375" s="24">
        <f t="shared" si="310"/>
        <v>8.5260494430040126</v>
      </c>
      <c r="H1375" s="2">
        <f t="shared" si="311"/>
        <v>-120.42813455657493</v>
      </c>
      <c r="I1375" s="2">
        <f t="shared" si="312"/>
        <v>-123.11926605504587</v>
      </c>
    </row>
    <row r="1376" spans="1:9" x14ac:dyDescent="0.25">
      <c r="A1376" s="32">
        <v>41260.575470739292</v>
      </c>
      <c r="B1376">
        <v>118.44</v>
      </c>
      <c r="C1376">
        <v>121.11</v>
      </c>
      <c r="D1376" s="2">
        <f t="shared" si="309"/>
        <v>41260.575470739292</v>
      </c>
      <c r="E1376" s="24">
        <f t="shared" si="315"/>
        <v>8.5329938874419895</v>
      </c>
      <c r="F1376" s="24">
        <f t="shared" ref="F1376" si="318">A1376</f>
        <v>41260.575470739292</v>
      </c>
      <c r="G1376" s="24">
        <f t="shared" si="310"/>
        <v>8.5329938874419895</v>
      </c>
      <c r="H1376" s="2">
        <f t="shared" si="311"/>
        <v>-120.73394495412845</v>
      </c>
      <c r="I1376" s="2">
        <f t="shared" si="312"/>
        <v>-123.45565749235475</v>
      </c>
    </row>
    <row r="1377" spans="1:9" x14ac:dyDescent="0.25">
      <c r="A1377" s="32">
        <v>41260.582415183737</v>
      </c>
      <c r="B1377">
        <v>118.76</v>
      </c>
      <c r="C1377">
        <v>121.46</v>
      </c>
      <c r="D1377" s="2">
        <f t="shared" si="309"/>
        <v>41260.582415183737</v>
      </c>
      <c r="E1377" s="24">
        <f t="shared" si="315"/>
        <v>8.5399383318872424</v>
      </c>
      <c r="F1377" s="24"/>
      <c r="G1377" s="24">
        <f t="shared" si="310"/>
        <v>8.5399383318872424</v>
      </c>
      <c r="H1377" s="2">
        <f t="shared" si="311"/>
        <v>-121.06014271151886</v>
      </c>
      <c r="I1377" s="2">
        <f t="shared" si="312"/>
        <v>-123.81243628950051</v>
      </c>
    </row>
    <row r="1378" spans="1:9" x14ac:dyDescent="0.25">
      <c r="A1378" s="32">
        <v>41260.589359628182</v>
      </c>
      <c r="B1378">
        <v>119.06</v>
      </c>
      <c r="C1378">
        <v>121.77</v>
      </c>
      <c r="D1378" s="2">
        <f t="shared" si="309"/>
        <v>41260.589359628182</v>
      </c>
      <c r="E1378" s="24">
        <f t="shared" si="315"/>
        <v>8.5468827763324953</v>
      </c>
      <c r="F1378" s="24"/>
      <c r="G1378" s="24">
        <f t="shared" si="310"/>
        <v>8.5468827763324953</v>
      </c>
      <c r="H1378" s="2">
        <f t="shared" si="311"/>
        <v>-121.36595310907238</v>
      </c>
      <c r="I1378" s="2">
        <f t="shared" si="312"/>
        <v>-124.12844036697247</v>
      </c>
    </row>
    <row r="1379" spans="1:9" x14ac:dyDescent="0.25">
      <c r="A1379" s="32">
        <v>41260.596304072627</v>
      </c>
      <c r="B1379">
        <v>119.38</v>
      </c>
      <c r="C1379">
        <v>122.08</v>
      </c>
      <c r="D1379" s="2">
        <f t="shared" si="309"/>
        <v>41260.596304072627</v>
      </c>
      <c r="E1379" s="24">
        <f t="shared" si="315"/>
        <v>8.5538272207777482</v>
      </c>
      <c r="F1379" s="24"/>
      <c r="G1379" s="24">
        <f t="shared" si="310"/>
        <v>8.5538272207777482</v>
      </c>
      <c r="H1379" s="2">
        <f t="shared" si="311"/>
        <v>-121.6921508664628</v>
      </c>
      <c r="I1379" s="2">
        <f t="shared" si="312"/>
        <v>-124.44444444444444</v>
      </c>
    </row>
    <row r="1380" spans="1:9" x14ac:dyDescent="0.25">
      <c r="A1380" s="32">
        <v>41260.603248517073</v>
      </c>
      <c r="B1380">
        <v>119.71</v>
      </c>
      <c r="C1380">
        <v>122.43</v>
      </c>
      <c r="D1380" s="2">
        <f t="shared" si="309"/>
        <v>41260.603248517073</v>
      </c>
      <c r="E1380" s="24">
        <f t="shared" si="315"/>
        <v>8.560771665223001</v>
      </c>
      <c r="F1380" s="24"/>
      <c r="G1380" s="24">
        <f t="shared" si="310"/>
        <v>8.560771665223001</v>
      </c>
      <c r="H1380" s="2">
        <f t="shared" si="311"/>
        <v>-122.02854230377166</v>
      </c>
      <c r="I1380" s="2">
        <f t="shared" si="312"/>
        <v>-124.80122324159022</v>
      </c>
    </row>
    <row r="1381" spans="1:9" x14ac:dyDescent="0.25">
      <c r="A1381" s="32">
        <v>41260.610192961518</v>
      </c>
      <c r="B1381">
        <v>120</v>
      </c>
      <c r="C1381">
        <v>122.73</v>
      </c>
      <c r="D1381" s="2">
        <f t="shared" si="309"/>
        <v>41260.610192961518</v>
      </c>
      <c r="E1381" s="24">
        <f t="shared" si="315"/>
        <v>8.5677161096682539</v>
      </c>
      <c r="F1381" s="24"/>
      <c r="G1381" s="24">
        <f t="shared" si="310"/>
        <v>8.5677161096682539</v>
      </c>
      <c r="H1381" s="2">
        <f t="shared" si="311"/>
        <v>-122.32415902140673</v>
      </c>
      <c r="I1381" s="2">
        <f t="shared" si="312"/>
        <v>-125.10703363914374</v>
      </c>
    </row>
    <row r="1382" spans="1:9" x14ac:dyDescent="0.25">
      <c r="A1382" s="32">
        <v>41260.617137405963</v>
      </c>
      <c r="B1382">
        <v>120.29</v>
      </c>
      <c r="C1382">
        <v>122.98</v>
      </c>
      <c r="D1382" s="2">
        <f t="shared" si="309"/>
        <v>41260.617137405963</v>
      </c>
      <c r="E1382" s="24">
        <f t="shared" si="315"/>
        <v>8.5746605541135068</v>
      </c>
      <c r="F1382" s="24">
        <f t="shared" ref="F1382" si="319">A1382</f>
        <v>41260.617137405963</v>
      </c>
      <c r="G1382" s="24">
        <f t="shared" si="310"/>
        <v>8.5746605541135068</v>
      </c>
      <c r="H1382" s="2">
        <f t="shared" si="311"/>
        <v>-122.6197757390418</v>
      </c>
      <c r="I1382" s="2">
        <f t="shared" si="312"/>
        <v>-125.361875637105</v>
      </c>
    </row>
    <row r="1383" spans="1:9" x14ac:dyDescent="0.25">
      <c r="A1383" s="32">
        <v>41260.624081850408</v>
      </c>
      <c r="B1383">
        <v>120.57</v>
      </c>
      <c r="C1383">
        <v>123.29</v>
      </c>
      <c r="D1383" s="2">
        <f t="shared" si="309"/>
        <v>41260.624081850408</v>
      </c>
      <c r="E1383" s="24">
        <f t="shared" si="315"/>
        <v>8.5816049985587597</v>
      </c>
      <c r="F1383" s="24"/>
      <c r="G1383" s="24">
        <f t="shared" si="310"/>
        <v>8.5816049985587597</v>
      </c>
      <c r="H1383" s="2">
        <f t="shared" si="311"/>
        <v>-122.90519877675841</v>
      </c>
      <c r="I1383" s="2">
        <f t="shared" si="312"/>
        <v>-125.67787971457697</v>
      </c>
    </row>
    <row r="1384" spans="1:9" x14ac:dyDescent="0.25">
      <c r="A1384" s="32">
        <v>41260.631026294854</v>
      </c>
      <c r="B1384">
        <v>120.89</v>
      </c>
      <c r="C1384">
        <v>123.59</v>
      </c>
      <c r="D1384" s="2">
        <f t="shared" si="309"/>
        <v>41260.631026294854</v>
      </c>
      <c r="E1384" s="24">
        <f t="shared" si="315"/>
        <v>8.5885494430040126</v>
      </c>
      <c r="F1384" s="24"/>
      <c r="G1384" s="24">
        <f t="shared" si="310"/>
        <v>8.5885494430040126</v>
      </c>
      <c r="H1384" s="2">
        <f t="shared" si="311"/>
        <v>-123.23139653414883</v>
      </c>
      <c r="I1384" s="2">
        <f t="shared" si="312"/>
        <v>-125.98369011213049</v>
      </c>
    </row>
    <row r="1385" spans="1:9" x14ac:dyDescent="0.25">
      <c r="A1385" s="32">
        <v>41260.637970739292</v>
      </c>
      <c r="B1385">
        <v>121.2</v>
      </c>
      <c r="C1385">
        <v>123.9</v>
      </c>
      <c r="D1385" s="2">
        <f t="shared" si="309"/>
        <v>41260.637970739292</v>
      </c>
      <c r="E1385" s="24">
        <f t="shared" si="315"/>
        <v>8.5954938874419895</v>
      </c>
      <c r="F1385" s="24"/>
      <c r="G1385" s="24">
        <f t="shared" si="310"/>
        <v>8.5954938874419895</v>
      </c>
      <c r="H1385" s="2">
        <f t="shared" si="311"/>
        <v>-123.5474006116208</v>
      </c>
      <c r="I1385" s="2">
        <f t="shared" si="312"/>
        <v>-126.29969418960245</v>
      </c>
    </row>
    <row r="1386" spans="1:9" x14ac:dyDescent="0.25">
      <c r="A1386" s="32">
        <v>41260.644915183737</v>
      </c>
      <c r="B1386">
        <v>121.52</v>
      </c>
      <c r="C1386">
        <v>124.22</v>
      </c>
      <c r="D1386" s="2">
        <f t="shared" si="309"/>
        <v>41260.644915183737</v>
      </c>
      <c r="E1386" s="24">
        <f t="shared" si="315"/>
        <v>8.6024383318872424</v>
      </c>
      <c r="F1386" s="24"/>
      <c r="G1386" s="24">
        <f t="shared" si="310"/>
        <v>8.6024383318872424</v>
      </c>
      <c r="H1386" s="2">
        <f t="shared" si="311"/>
        <v>-123.87359836901121</v>
      </c>
      <c r="I1386" s="2">
        <f t="shared" si="312"/>
        <v>-126.62589194699287</v>
      </c>
    </row>
    <row r="1387" spans="1:9" x14ac:dyDescent="0.25">
      <c r="A1387" s="32">
        <v>41260.651859628182</v>
      </c>
      <c r="B1387">
        <v>121.85</v>
      </c>
      <c r="C1387">
        <v>124.56</v>
      </c>
      <c r="D1387" s="2">
        <f t="shared" si="309"/>
        <v>41260.651859628182</v>
      </c>
      <c r="E1387" s="24">
        <f t="shared" si="315"/>
        <v>8.6093827763324953</v>
      </c>
      <c r="F1387" s="24"/>
      <c r="G1387" s="24">
        <f t="shared" si="310"/>
        <v>8.6093827763324953</v>
      </c>
      <c r="H1387" s="2">
        <f t="shared" si="311"/>
        <v>-124.20998980632008</v>
      </c>
      <c r="I1387" s="2">
        <f t="shared" si="312"/>
        <v>-126.97247706422019</v>
      </c>
    </row>
    <row r="1388" spans="1:9" x14ac:dyDescent="0.25">
      <c r="A1388" s="32">
        <v>41260.658804072627</v>
      </c>
      <c r="B1388">
        <v>122.07</v>
      </c>
      <c r="C1388">
        <v>124.78</v>
      </c>
      <c r="D1388" s="2">
        <f t="shared" si="309"/>
        <v>41260.658804072627</v>
      </c>
      <c r="E1388" s="24">
        <f t="shared" si="315"/>
        <v>8.6163272207777482</v>
      </c>
      <c r="F1388" s="24">
        <f t="shared" ref="F1388" si="320">A1388</f>
        <v>41260.658804072627</v>
      </c>
      <c r="G1388" s="24">
        <f t="shared" si="310"/>
        <v>8.6163272207777482</v>
      </c>
      <c r="H1388" s="2">
        <f t="shared" si="311"/>
        <v>-124.43425076452598</v>
      </c>
      <c r="I1388" s="2">
        <f t="shared" si="312"/>
        <v>-127.1967380224261</v>
      </c>
    </row>
    <row r="1389" spans="1:9" x14ac:dyDescent="0.25">
      <c r="A1389" s="32">
        <v>41260.665748517073</v>
      </c>
      <c r="B1389">
        <v>122.38</v>
      </c>
      <c r="C1389">
        <v>125.09</v>
      </c>
      <c r="D1389" s="2">
        <f t="shared" si="309"/>
        <v>41260.665748517073</v>
      </c>
      <c r="E1389" s="24">
        <f t="shared" si="315"/>
        <v>8.623271665223001</v>
      </c>
      <c r="F1389" s="24"/>
      <c r="G1389" s="24">
        <f t="shared" si="310"/>
        <v>8.623271665223001</v>
      </c>
      <c r="H1389" s="2">
        <f t="shared" si="311"/>
        <v>-124.75025484199796</v>
      </c>
      <c r="I1389" s="2">
        <f t="shared" si="312"/>
        <v>-127.51274209989806</v>
      </c>
    </row>
    <row r="1390" spans="1:9" x14ac:dyDescent="0.25">
      <c r="A1390" s="32">
        <v>41260.672692961518</v>
      </c>
      <c r="B1390">
        <v>122.69</v>
      </c>
      <c r="C1390">
        <v>125.4</v>
      </c>
      <c r="D1390" s="2">
        <f t="shared" si="309"/>
        <v>41260.672692961518</v>
      </c>
      <c r="E1390" s="24">
        <f t="shared" si="315"/>
        <v>8.6302161096682539</v>
      </c>
      <c r="F1390" s="24"/>
      <c r="G1390" s="24">
        <f t="shared" si="310"/>
        <v>8.6302161096682539</v>
      </c>
      <c r="H1390" s="2">
        <f t="shared" si="311"/>
        <v>-125.06625891946993</v>
      </c>
      <c r="I1390" s="2">
        <f t="shared" si="312"/>
        <v>-127.82874617737004</v>
      </c>
    </row>
    <row r="1391" spans="1:9" x14ac:dyDescent="0.25">
      <c r="A1391" s="32">
        <v>41260.679637405963</v>
      </c>
      <c r="B1391">
        <v>123.01</v>
      </c>
      <c r="C1391">
        <v>125.73</v>
      </c>
      <c r="D1391" s="2">
        <f t="shared" si="309"/>
        <v>41260.679637405963</v>
      </c>
      <c r="E1391" s="24">
        <f t="shared" si="315"/>
        <v>8.6371605541135068</v>
      </c>
      <c r="F1391" s="24"/>
      <c r="G1391" s="24">
        <f t="shared" si="310"/>
        <v>8.6371605541135068</v>
      </c>
      <c r="H1391" s="2">
        <f t="shared" si="311"/>
        <v>-125.39245667686035</v>
      </c>
      <c r="I1391" s="2">
        <f t="shared" si="312"/>
        <v>-128.16513761467891</v>
      </c>
    </row>
    <row r="1392" spans="1:9" x14ac:dyDescent="0.25">
      <c r="A1392" s="32">
        <v>41260.686581850408</v>
      </c>
      <c r="B1392">
        <v>123.31</v>
      </c>
      <c r="C1392">
        <v>125.99</v>
      </c>
      <c r="D1392" s="2">
        <f t="shared" si="309"/>
        <v>41260.686581850408</v>
      </c>
      <c r="E1392" s="24">
        <f t="shared" si="315"/>
        <v>8.6441049985587597</v>
      </c>
      <c r="F1392" s="24"/>
      <c r="G1392" s="24">
        <f t="shared" si="310"/>
        <v>8.6441049985587597</v>
      </c>
      <c r="H1392" s="2">
        <f t="shared" si="311"/>
        <v>-125.69826707441386</v>
      </c>
      <c r="I1392" s="2">
        <f t="shared" si="312"/>
        <v>-128.43017329255861</v>
      </c>
    </row>
    <row r="1393" spans="1:9" x14ac:dyDescent="0.25">
      <c r="A1393" s="32">
        <v>41260.693526294854</v>
      </c>
      <c r="B1393">
        <v>123.58</v>
      </c>
      <c r="C1393">
        <v>126.26</v>
      </c>
      <c r="D1393" s="2">
        <f t="shared" si="309"/>
        <v>41260.693526294854</v>
      </c>
      <c r="E1393" s="24">
        <f t="shared" si="315"/>
        <v>8.6510494430040126</v>
      </c>
      <c r="F1393" s="24"/>
      <c r="G1393" s="24">
        <f t="shared" si="310"/>
        <v>8.6510494430040126</v>
      </c>
      <c r="H1393" s="2">
        <f t="shared" si="311"/>
        <v>-125.97349643221203</v>
      </c>
      <c r="I1393" s="2">
        <f t="shared" si="312"/>
        <v>-128.70540265035677</v>
      </c>
    </row>
    <row r="1394" spans="1:9" x14ac:dyDescent="0.25">
      <c r="A1394" s="32">
        <v>41260.700470739292</v>
      </c>
      <c r="B1394">
        <v>123.88</v>
      </c>
      <c r="C1394">
        <v>126.61</v>
      </c>
      <c r="D1394" s="2">
        <f t="shared" si="309"/>
        <v>41260.700470739292</v>
      </c>
      <c r="E1394" s="24">
        <f t="shared" si="315"/>
        <v>8.6579938874419895</v>
      </c>
      <c r="F1394" s="24">
        <f t="shared" ref="F1394" si="321">A1394</f>
        <v>41260.700470739292</v>
      </c>
      <c r="G1394" s="24">
        <f t="shared" si="310"/>
        <v>8.6579938874419895</v>
      </c>
      <c r="H1394" s="2">
        <f t="shared" si="311"/>
        <v>-126.27930682976555</v>
      </c>
      <c r="I1394" s="2">
        <f t="shared" si="312"/>
        <v>-129.06218144750255</v>
      </c>
    </row>
    <row r="1395" spans="1:9" x14ac:dyDescent="0.25">
      <c r="A1395" s="32">
        <v>41260.707415183737</v>
      </c>
      <c r="B1395">
        <v>124.2</v>
      </c>
      <c r="C1395">
        <v>126.9</v>
      </c>
      <c r="D1395" s="2">
        <f t="shared" si="309"/>
        <v>41260.707415183737</v>
      </c>
      <c r="E1395" s="24">
        <f t="shared" si="315"/>
        <v>8.6649383318872424</v>
      </c>
      <c r="F1395" s="24"/>
      <c r="G1395" s="24">
        <f t="shared" si="310"/>
        <v>8.6649383318872424</v>
      </c>
      <c r="H1395" s="2">
        <f t="shared" si="311"/>
        <v>-126.60550458715596</v>
      </c>
      <c r="I1395" s="2">
        <f t="shared" si="312"/>
        <v>-129.35779816513761</v>
      </c>
    </row>
    <row r="1396" spans="1:9" x14ac:dyDescent="0.25">
      <c r="A1396" s="32">
        <v>41260.714359628182</v>
      </c>
      <c r="B1396">
        <v>124.49</v>
      </c>
      <c r="C1396">
        <v>127.21</v>
      </c>
      <c r="D1396" s="2">
        <f t="shared" si="309"/>
        <v>41260.714359628182</v>
      </c>
      <c r="E1396" s="24">
        <f t="shared" si="315"/>
        <v>8.6718827763324953</v>
      </c>
      <c r="F1396" s="24"/>
      <c r="G1396" s="24">
        <f t="shared" si="310"/>
        <v>8.6718827763324953</v>
      </c>
      <c r="H1396" s="2">
        <f t="shared" si="311"/>
        <v>-126.90112130479103</v>
      </c>
      <c r="I1396" s="2">
        <f t="shared" si="312"/>
        <v>-129.67380224260958</v>
      </c>
    </row>
    <row r="1397" spans="1:9" x14ac:dyDescent="0.25">
      <c r="A1397" s="32">
        <v>41260.721304072627</v>
      </c>
      <c r="B1397">
        <v>124.78</v>
      </c>
      <c r="C1397">
        <v>127.52</v>
      </c>
      <c r="D1397" s="2">
        <f t="shared" si="309"/>
        <v>41260.721304072627</v>
      </c>
      <c r="E1397" s="24">
        <f t="shared" si="315"/>
        <v>8.6788272207777482</v>
      </c>
      <c r="F1397" s="24"/>
      <c r="G1397" s="24">
        <f t="shared" si="310"/>
        <v>8.6788272207777482</v>
      </c>
      <c r="H1397" s="2">
        <f t="shared" si="311"/>
        <v>-127.1967380224261</v>
      </c>
      <c r="I1397" s="2">
        <f t="shared" si="312"/>
        <v>-129.98980632008156</v>
      </c>
    </row>
    <row r="1398" spans="1:9" x14ac:dyDescent="0.25">
      <c r="A1398" s="32">
        <v>41260.728248517073</v>
      </c>
      <c r="B1398">
        <v>125</v>
      </c>
      <c r="C1398">
        <v>127.74</v>
      </c>
      <c r="D1398" s="2">
        <f t="shared" si="309"/>
        <v>41260.728248517073</v>
      </c>
      <c r="E1398" s="24">
        <f t="shared" si="315"/>
        <v>8.685771665223001</v>
      </c>
      <c r="F1398" s="24"/>
      <c r="G1398" s="24">
        <f t="shared" si="310"/>
        <v>8.685771665223001</v>
      </c>
      <c r="H1398" s="2">
        <f t="shared" si="311"/>
        <v>-127.42099898063201</v>
      </c>
      <c r="I1398" s="2">
        <f t="shared" si="312"/>
        <v>-130.21406727828744</v>
      </c>
    </row>
    <row r="1399" spans="1:9" x14ac:dyDescent="0.25">
      <c r="A1399" s="32">
        <v>41260.735192961518</v>
      </c>
      <c r="B1399">
        <v>125.32</v>
      </c>
      <c r="C1399">
        <v>128.04</v>
      </c>
      <c r="D1399" s="2">
        <f t="shared" si="309"/>
        <v>41260.735192961518</v>
      </c>
      <c r="E1399" s="24">
        <f t="shared" si="315"/>
        <v>8.6927161096682539</v>
      </c>
      <c r="F1399" s="24"/>
      <c r="G1399" s="24">
        <f t="shared" si="310"/>
        <v>8.6927161096682539</v>
      </c>
      <c r="H1399" s="2">
        <f t="shared" si="311"/>
        <v>-127.74719673802242</v>
      </c>
      <c r="I1399" s="2">
        <f t="shared" si="312"/>
        <v>-130.51987767584097</v>
      </c>
    </row>
    <row r="1400" spans="1:9" x14ac:dyDescent="0.25">
      <c r="A1400" s="32">
        <v>41260.742137405963</v>
      </c>
      <c r="B1400">
        <v>125.6</v>
      </c>
      <c r="C1400">
        <v>128.35</v>
      </c>
      <c r="D1400" s="2">
        <f t="shared" si="309"/>
        <v>41260.742137405963</v>
      </c>
      <c r="E1400" s="24">
        <f t="shared" si="315"/>
        <v>8.6996605541135068</v>
      </c>
      <c r="F1400" s="24">
        <f t="shared" ref="F1400" si="322">A1400</f>
        <v>41260.742137405963</v>
      </c>
      <c r="G1400" s="24">
        <f t="shared" si="310"/>
        <v>8.6996605541135068</v>
      </c>
      <c r="H1400" s="2">
        <f t="shared" si="311"/>
        <v>-128.03261977573905</v>
      </c>
      <c r="I1400" s="2">
        <f t="shared" si="312"/>
        <v>-130.83588175331295</v>
      </c>
    </row>
    <row r="1401" spans="1:9" x14ac:dyDescent="0.25">
      <c r="A1401" s="32">
        <v>41260.749081850408</v>
      </c>
      <c r="B1401">
        <v>125.9</v>
      </c>
      <c r="C1401">
        <v>128.66</v>
      </c>
      <c r="D1401" s="2">
        <f t="shared" si="309"/>
        <v>41260.749081850408</v>
      </c>
      <c r="E1401" s="24">
        <f t="shared" si="315"/>
        <v>8.7066049985587597</v>
      </c>
      <c r="F1401" s="24"/>
      <c r="G1401" s="24">
        <f t="shared" si="310"/>
        <v>8.7066049985587597</v>
      </c>
      <c r="H1401" s="2">
        <f t="shared" si="311"/>
        <v>-128.33843017329258</v>
      </c>
      <c r="I1401" s="2">
        <f t="shared" si="312"/>
        <v>-131.15188583078492</v>
      </c>
    </row>
    <row r="1402" spans="1:9" x14ac:dyDescent="0.25">
      <c r="A1402" s="32">
        <v>41260.756026294854</v>
      </c>
      <c r="B1402">
        <v>126.22</v>
      </c>
      <c r="C1402">
        <v>128.96</v>
      </c>
      <c r="D1402" s="2">
        <f t="shared" si="309"/>
        <v>41260.756026294854</v>
      </c>
      <c r="E1402" s="24">
        <f t="shared" si="315"/>
        <v>8.7135494430040126</v>
      </c>
      <c r="F1402" s="24"/>
      <c r="G1402" s="24">
        <f t="shared" si="310"/>
        <v>8.7135494430040126</v>
      </c>
      <c r="H1402" s="2">
        <f t="shared" si="311"/>
        <v>-128.66462793068297</v>
      </c>
      <c r="I1402" s="2">
        <f t="shared" si="312"/>
        <v>-131.45769622833845</v>
      </c>
    </row>
    <row r="1403" spans="1:9" x14ac:dyDescent="0.25">
      <c r="A1403" s="32">
        <v>41260.762970739292</v>
      </c>
      <c r="B1403">
        <v>126.52</v>
      </c>
      <c r="C1403">
        <v>129.28</v>
      </c>
      <c r="D1403" s="2">
        <f t="shared" si="309"/>
        <v>41260.762970739292</v>
      </c>
      <c r="E1403" s="24">
        <f t="shared" si="315"/>
        <v>8.7204938874419895</v>
      </c>
      <c r="F1403" s="24"/>
      <c r="G1403" s="24">
        <f t="shared" si="310"/>
        <v>8.7204938874419895</v>
      </c>
      <c r="H1403" s="2">
        <f t="shared" si="311"/>
        <v>-128.9704383282365</v>
      </c>
      <c r="I1403" s="2">
        <f t="shared" si="312"/>
        <v>-131.78389398572884</v>
      </c>
    </row>
    <row r="1404" spans="1:9" x14ac:dyDescent="0.25">
      <c r="A1404" s="32">
        <v>41260.769915183737</v>
      </c>
      <c r="B1404">
        <v>126.79</v>
      </c>
      <c r="C1404">
        <v>129.53</v>
      </c>
      <c r="D1404" s="2">
        <f t="shared" si="309"/>
        <v>41260.769915183737</v>
      </c>
      <c r="E1404" s="24">
        <f t="shared" si="315"/>
        <v>8.7274383318872424</v>
      </c>
      <c r="F1404" s="24"/>
      <c r="G1404" s="24">
        <f t="shared" si="310"/>
        <v>8.7274383318872424</v>
      </c>
      <c r="H1404" s="2">
        <f t="shared" si="311"/>
        <v>-129.24566768603466</v>
      </c>
      <c r="I1404" s="2">
        <f t="shared" si="312"/>
        <v>-132.03873598369012</v>
      </c>
    </row>
    <row r="1405" spans="1:9" x14ac:dyDescent="0.25">
      <c r="A1405" s="32">
        <v>41260.776859628182</v>
      </c>
      <c r="B1405">
        <v>127.08</v>
      </c>
      <c r="C1405">
        <v>129.87</v>
      </c>
      <c r="D1405" s="2">
        <f t="shared" si="309"/>
        <v>41260.776859628182</v>
      </c>
      <c r="E1405" s="24">
        <f t="shared" si="315"/>
        <v>8.7343827763324953</v>
      </c>
      <c r="F1405" s="24"/>
      <c r="G1405" s="24">
        <f t="shared" si="310"/>
        <v>8.7343827763324953</v>
      </c>
      <c r="H1405" s="2">
        <f t="shared" si="311"/>
        <v>-129.54128440366972</v>
      </c>
      <c r="I1405" s="2">
        <f t="shared" si="312"/>
        <v>-132.38532110091745</v>
      </c>
    </row>
    <row r="1406" spans="1:9" x14ac:dyDescent="0.25">
      <c r="A1406" s="32">
        <v>41260.783804072627</v>
      </c>
      <c r="B1406">
        <v>127.36</v>
      </c>
      <c r="C1406">
        <v>130.13999999999999</v>
      </c>
      <c r="D1406" s="2">
        <f t="shared" si="309"/>
        <v>41260.783804072627</v>
      </c>
      <c r="E1406" s="24">
        <f t="shared" si="315"/>
        <v>8.7413272207777482</v>
      </c>
      <c r="F1406" s="24">
        <f t="shared" ref="F1406" si="323">A1406</f>
        <v>41260.783804072627</v>
      </c>
      <c r="G1406" s="24">
        <f t="shared" si="310"/>
        <v>8.7413272207777482</v>
      </c>
      <c r="H1406" s="2">
        <f t="shared" si="311"/>
        <v>-129.82670744138633</v>
      </c>
      <c r="I1406" s="2">
        <f t="shared" si="312"/>
        <v>-132.66055045871559</v>
      </c>
    </row>
    <row r="1407" spans="1:9" x14ac:dyDescent="0.25">
      <c r="A1407" s="32">
        <v>41260.790748517073</v>
      </c>
      <c r="B1407">
        <v>127.65</v>
      </c>
      <c r="C1407">
        <v>130.41999999999999</v>
      </c>
      <c r="D1407" s="2">
        <f t="shared" si="309"/>
        <v>41260.790748517073</v>
      </c>
      <c r="E1407" s="24">
        <f t="shared" si="315"/>
        <v>8.748271665223001</v>
      </c>
      <c r="F1407" s="24"/>
      <c r="G1407" s="24">
        <f t="shared" si="310"/>
        <v>8.748271665223001</v>
      </c>
      <c r="H1407" s="2">
        <f t="shared" si="311"/>
        <v>-130.12232415902142</v>
      </c>
      <c r="I1407" s="2">
        <f t="shared" si="312"/>
        <v>-132.9459734964322</v>
      </c>
    </row>
    <row r="1408" spans="1:9" x14ac:dyDescent="0.25">
      <c r="A1408" s="32">
        <v>41260.797692961518</v>
      </c>
      <c r="B1408">
        <v>127.95</v>
      </c>
      <c r="C1408">
        <v>130.78</v>
      </c>
      <c r="D1408" s="2">
        <f t="shared" si="309"/>
        <v>41260.797692961518</v>
      </c>
      <c r="E1408" s="24">
        <f t="shared" si="315"/>
        <v>8.7552161096682539</v>
      </c>
      <c r="F1408" s="24"/>
      <c r="G1408" s="24">
        <f t="shared" si="310"/>
        <v>8.7552161096682539</v>
      </c>
      <c r="H1408" s="2">
        <f t="shared" si="311"/>
        <v>-130.42813455657492</v>
      </c>
      <c r="I1408" s="2">
        <f t="shared" si="312"/>
        <v>-133.31294597349643</v>
      </c>
    </row>
    <row r="1409" spans="1:9" x14ac:dyDescent="0.25">
      <c r="A1409" s="32">
        <v>41260.804637405963</v>
      </c>
      <c r="B1409">
        <v>128.28</v>
      </c>
      <c r="C1409">
        <v>131.11000000000001</v>
      </c>
      <c r="D1409" s="2">
        <f t="shared" si="309"/>
        <v>41260.804637405963</v>
      </c>
      <c r="E1409" s="24">
        <f t="shared" si="315"/>
        <v>8.7621605541135068</v>
      </c>
      <c r="F1409" s="24"/>
      <c r="G1409" s="24">
        <f t="shared" si="310"/>
        <v>8.7621605541135068</v>
      </c>
      <c r="H1409" s="2">
        <f t="shared" si="311"/>
        <v>-130.76452599388381</v>
      </c>
      <c r="I1409" s="2">
        <f t="shared" si="312"/>
        <v>-133.64933741080532</v>
      </c>
    </row>
    <row r="1410" spans="1:9" x14ac:dyDescent="0.25">
      <c r="A1410" s="32">
        <v>41260.811581850408</v>
      </c>
      <c r="B1410">
        <v>128.57</v>
      </c>
      <c r="C1410">
        <v>131.36000000000001</v>
      </c>
      <c r="D1410" s="2">
        <f t="shared" si="309"/>
        <v>41260.811581850408</v>
      </c>
      <c r="E1410" s="24">
        <f t="shared" si="315"/>
        <v>8.7691049985587597</v>
      </c>
      <c r="F1410" s="24"/>
      <c r="G1410" s="24">
        <f t="shared" si="310"/>
        <v>8.7691049985587597</v>
      </c>
      <c r="H1410" s="2">
        <f t="shared" si="311"/>
        <v>-131.06014271151886</v>
      </c>
      <c r="I1410" s="2">
        <f t="shared" si="312"/>
        <v>-133.90417940876659</v>
      </c>
    </row>
    <row r="1411" spans="1:9" x14ac:dyDescent="0.25">
      <c r="A1411" s="32">
        <v>41260.818526294854</v>
      </c>
      <c r="B1411">
        <v>128.85</v>
      </c>
      <c r="C1411">
        <v>131.68</v>
      </c>
      <c r="D1411" s="2">
        <f t="shared" si="309"/>
        <v>41260.818526294854</v>
      </c>
      <c r="E1411" s="24">
        <f t="shared" si="315"/>
        <v>8.7760494430040126</v>
      </c>
      <c r="F1411" s="24"/>
      <c r="G1411" s="24">
        <f t="shared" si="310"/>
        <v>8.7760494430040126</v>
      </c>
      <c r="H1411" s="2">
        <f t="shared" si="311"/>
        <v>-131.34556574923548</v>
      </c>
      <c r="I1411" s="2">
        <f t="shared" si="312"/>
        <v>-134.23037716615698</v>
      </c>
    </row>
    <row r="1412" spans="1:9" x14ac:dyDescent="0.25">
      <c r="A1412" s="32">
        <v>41260.825470739292</v>
      </c>
      <c r="B1412">
        <v>129.15</v>
      </c>
      <c r="C1412">
        <v>132</v>
      </c>
      <c r="D1412" s="2">
        <f t="shared" ref="D1412:D1475" si="324">A1412</f>
        <v>41260.825470739292</v>
      </c>
      <c r="E1412" s="24">
        <f t="shared" si="315"/>
        <v>8.7829938874419895</v>
      </c>
      <c r="F1412" s="24">
        <f t="shared" ref="F1412" si="325">A1412</f>
        <v>41260.825470739292</v>
      </c>
      <c r="G1412" s="24">
        <f t="shared" ref="G1412:G1475" si="326">E1412</f>
        <v>8.7829938874419895</v>
      </c>
      <c r="H1412" s="2">
        <f t="shared" ref="H1412:H1475" si="327">-B1412/0.981</f>
        <v>-131.651376146789</v>
      </c>
      <c r="I1412" s="2">
        <f t="shared" ref="I1412:I1475" si="328">-C1412/0.981</f>
        <v>-134.5565749235474</v>
      </c>
    </row>
    <row r="1413" spans="1:9" x14ac:dyDescent="0.25">
      <c r="A1413" s="32">
        <v>41260.832415183737</v>
      </c>
      <c r="B1413">
        <v>129.44999999999999</v>
      </c>
      <c r="C1413">
        <v>132.30000000000001</v>
      </c>
      <c r="D1413" s="2">
        <f t="shared" si="324"/>
        <v>41260.832415183737</v>
      </c>
      <c r="E1413" s="24">
        <f t="shared" si="315"/>
        <v>8.7899383318872424</v>
      </c>
      <c r="F1413" s="24"/>
      <c r="G1413" s="24">
        <f t="shared" si="326"/>
        <v>8.7899383318872424</v>
      </c>
      <c r="H1413" s="2">
        <f t="shared" si="327"/>
        <v>-131.95718654434251</v>
      </c>
      <c r="I1413" s="2">
        <f t="shared" si="328"/>
        <v>-134.86238532110093</v>
      </c>
    </row>
    <row r="1414" spans="1:9" x14ac:dyDescent="0.25">
      <c r="A1414" s="32">
        <v>41260.839359628182</v>
      </c>
      <c r="B1414">
        <v>129.74</v>
      </c>
      <c r="C1414">
        <v>132.59</v>
      </c>
      <c r="D1414" s="2">
        <f t="shared" si="324"/>
        <v>41260.839359628182</v>
      </c>
      <c r="E1414" s="24">
        <f t="shared" si="315"/>
        <v>8.7968827763324953</v>
      </c>
      <c r="F1414" s="24"/>
      <c r="G1414" s="24">
        <f t="shared" si="326"/>
        <v>8.7968827763324953</v>
      </c>
      <c r="H1414" s="2">
        <f t="shared" si="327"/>
        <v>-132.25280326197759</v>
      </c>
      <c r="I1414" s="2">
        <f t="shared" si="328"/>
        <v>-135.15800203873599</v>
      </c>
    </row>
    <row r="1415" spans="1:9" x14ac:dyDescent="0.25">
      <c r="A1415" s="32">
        <v>41260.846304072627</v>
      </c>
      <c r="B1415">
        <v>130.03</v>
      </c>
      <c r="C1415">
        <v>132.9</v>
      </c>
      <c r="D1415" s="2">
        <f t="shared" si="324"/>
        <v>41260.846304072627</v>
      </c>
      <c r="E1415" s="24">
        <f t="shared" si="315"/>
        <v>8.8038272207777482</v>
      </c>
      <c r="F1415" s="24"/>
      <c r="G1415" s="24">
        <f t="shared" si="326"/>
        <v>8.8038272207777482</v>
      </c>
      <c r="H1415" s="2">
        <f t="shared" si="327"/>
        <v>-132.54841997961265</v>
      </c>
      <c r="I1415" s="2">
        <f t="shared" si="328"/>
        <v>-135.47400611620796</v>
      </c>
    </row>
    <row r="1416" spans="1:9" x14ac:dyDescent="0.25">
      <c r="A1416" s="32">
        <v>41260.853248517073</v>
      </c>
      <c r="B1416">
        <v>130.32</v>
      </c>
      <c r="C1416">
        <v>133.19</v>
      </c>
      <c r="D1416" s="2">
        <f t="shared" si="324"/>
        <v>41260.853248517073</v>
      </c>
      <c r="E1416" s="24">
        <f t="shared" si="315"/>
        <v>8.810771665223001</v>
      </c>
      <c r="F1416" s="24"/>
      <c r="G1416" s="24">
        <f t="shared" si="326"/>
        <v>8.810771665223001</v>
      </c>
      <c r="H1416" s="2">
        <f t="shared" si="327"/>
        <v>-132.8440366972477</v>
      </c>
      <c r="I1416" s="2">
        <f t="shared" si="328"/>
        <v>-135.76962283384302</v>
      </c>
    </row>
    <row r="1417" spans="1:9" x14ac:dyDescent="0.25">
      <c r="A1417" s="32">
        <v>41260.860192961518</v>
      </c>
      <c r="B1417">
        <v>130.61000000000001</v>
      </c>
      <c r="C1417">
        <v>133.47</v>
      </c>
      <c r="D1417" s="2">
        <f t="shared" si="324"/>
        <v>41260.860192961518</v>
      </c>
      <c r="E1417" s="24">
        <f t="shared" si="315"/>
        <v>8.8177161096682539</v>
      </c>
      <c r="F1417" s="24"/>
      <c r="G1417" s="24">
        <f t="shared" si="326"/>
        <v>8.8177161096682539</v>
      </c>
      <c r="H1417" s="2">
        <f t="shared" si="327"/>
        <v>-133.13965341488279</v>
      </c>
      <c r="I1417" s="2">
        <f t="shared" si="328"/>
        <v>-136.05504587155963</v>
      </c>
    </row>
    <row r="1418" spans="1:9" x14ac:dyDescent="0.25">
      <c r="A1418" s="32">
        <v>41260.867137405963</v>
      </c>
      <c r="B1418">
        <v>130.91</v>
      </c>
      <c r="C1418">
        <v>133.80000000000001</v>
      </c>
      <c r="D1418" s="2">
        <f t="shared" si="324"/>
        <v>41260.867137405963</v>
      </c>
      <c r="E1418" s="24">
        <f t="shared" si="315"/>
        <v>8.8246605541135068</v>
      </c>
      <c r="F1418" s="24">
        <f t="shared" ref="F1418" si="329">A1418</f>
        <v>41260.867137405963</v>
      </c>
      <c r="G1418" s="24">
        <f t="shared" si="326"/>
        <v>8.8246605541135068</v>
      </c>
      <c r="H1418" s="2">
        <f t="shared" si="327"/>
        <v>-133.44546381243629</v>
      </c>
      <c r="I1418" s="2">
        <f t="shared" si="328"/>
        <v>-136.39143730886852</v>
      </c>
    </row>
    <row r="1419" spans="1:9" x14ac:dyDescent="0.25">
      <c r="A1419" s="32">
        <v>41260.874081850408</v>
      </c>
      <c r="B1419">
        <v>131.19999999999999</v>
      </c>
      <c r="C1419">
        <v>134.01</v>
      </c>
      <c r="D1419" s="2">
        <f t="shared" si="324"/>
        <v>41260.874081850408</v>
      </c>
      <c r="E1419" s="24">
        <f t="shared" si="315"/>
        <v>8.8316049985587597</v>
      </c>
      <c r="F1419" s="24"/>
      <c r="G1419" s="24">
        <f t="shared" si="326"/>
        <v>8.8316049985587597</v>
      </c>
      <c r="H1419" s="2">
        <f t="shared" si="327"/>
        <v>-133.74108053007134</v>
      </c>
      <c r="I1419" s="2">
        <f t="shared" si="328"/>
        <v>-136.60550458715596</v>
      </c>
    </row>
    <row r="1420" spans="1:9" x14ac:dyDescent="0.25">
      <c r="A1420" s="32">
        <v>41260.881026294854</v>
      </c>
      <c r="B1420">
        <v>131.51</v>
      </c>
      <c r="C1420">
        <v>134.38</v>
      </c>
      <c r="D1420" s="2">
        <f t="shared" si="324"/>
        <v>41260.881026294854</v>
      </c>
      <c r="E1420" s="24">
        <f t="shared" si="315"/>
        <v>8.8385494430040126</v>
      </c>
      <c r="F1420" s="24"/>
      <c r="G1420" s="24">
        <f t="shared" si="326"/>
        <v>8.8385494430040126</v>
      </c>
      <c r="H1420" s="2">
        <f t="shared" si="327"/>
        <v>-134.05708460754332</v>
      </c>
      <c r="I1420" s="2">
        <f t="shared" si="328"/>
        <v>-136.98267074413863</v>
      </c>
    </row>
    <row r="1421" spans="1:9" x14ac:dyDescent="0.25">
      <c r="A1421" s="32">
        <v>41260.887970739292</v>
      </c>
      <c r="B1421">
        <v>131.78</v>
      </c>
      <c r="C1421">
        <v>134.66</v>
      </c>
      <c r="D1421" s="2">
        <f t="shared" si="324"/>
        <v>41260.887970739292</v>
      </c>
      <c r="E1421" s="24">
        <f t="shared" si="315"/>
        <v>8.8454938874419895</v>
      </c>
      <c r="F1421" s="24"/>
      <c r="G1421" s="24">
        <f t="shared" si="326"/>
        <v>8.8454938874419895</v>
      </c>
      <c r="H1421" s="2">
        <f t="shared" si="327"/>
        <v>-134.33231396534148</v>
      </c>
      <c r="I1421" s="2">
        <f t="shared" si="328"/>
        <v>-137.26809378185524</v>
      </c>
    </row>
    <row r="1422" spans="1:9" x14ac:dyDescent="0.25">
      <c r="A1422" s="32">
        <v>41260.894915183737</v>
      </c>
      <c r="B1422">
        <v>132.08000000000001</v>
      </c>
      <c r="C1422">
        <v>134.97999999999999</v>
      </c>
      <c r="D1422" s="2">
        <f t="shared" si="324"/>
        <v>41260.894915183737</v>
      </c>
      <c r="E1422" s="24">
        <f t="shared" si="315"/>
        <v>8.8524383318872424</v>
      </c>
      <c r="F1422" s="24"/>
      <c r="G1422" s="24">
        <f t="shared" si="326"/>
        <v>8.8524383318872424</v>
      </c>
      <c r="H1422" s="2">
        <f t="shared" si="327"/>
        <v>-134.63812436289501</v>
      </c>
      <c r="I1422" s="2">
        <f t="shared" si="328"/>
        <v>-137.59429153924566</v>
      </c>
    </row>
    <row r="1423" spans="1:9" x14ac:dyDescent="0.25">
      <c r="A1423" s="32">
        <v>41260.901859628182</v>
      </c>
      <c r="B1423">
        <v>132.36000000000001</v>
      </c>
      <c r="C1423">
        <v>135.27000000000001</v>
      </c>
      <c r="D1423" s="2">
        <f t="shared" si="324"/>
        <v>41260.901859628182</v>
      </c>
      <c r="E1423" s="24">
        <f t="shared" si="315"/>
        <v>8.8593827763324953</v>
      </c>
      <c r="F1423" s="24"/>
      <c r="G1423" s="24">
        <f t="shared" si="326"/>
        <v>8.8593827763324953</v>
      </c>
      <c r="H1423" s="2">
        <f t="shared" si="327"/>
        <v>-134.92354740061162</v>
      </c>
      <c r="I1423" s="2">
        <f t="shared" si="328"/>
        <v>-137.88990825688074</v>
      </c>
    </row>
    <row r="1424" spans="1:9" x14ac:dyDescent="0.25">
      <c r="A1424" s="32">
        <v>41260.908804072627</v>
      </c>
      <c r="B1424">
        <v>132.63999999999999</v>
      </c>
      <c r="C1424">
        <v>135.57</v>
      </c>
      <c r="D1424" s="2">
        <f t="shared" si="324"/>
        <v>41260.908804072627</v>
      </c>
      <c r="E1424" s="24">
        <f t="shared" si="315"/>
        <v>8.8663272207777482</v>
      </c>
      <c r="F1424" s="24">
        <f t="shared" ref="F1424" si="330">A1424</f>
        <v>41260.908804072627</v>
      </c>
      <c r="G1424" s="24">
        <f t="shared" si="326"/>
        <v>8.8663272207777482</v>
      </c>
      <c r="H1424" s="2">
        <f t="shared" si="327"/>
        <v>-135.20897043832824</v>
      </c>
      <c r="I1424" s="2">
        <f t="shared" si="328"/>
        <v>-138.19571865443424</v>
      </c>
    </row>
    <row r="1425" spans="1:9" x14ac:dyDescent="0.25">
      <c r="A1425" s="32">
        <v>41260.915748517073</v>
      </c>
      <c r="B1425">
        <v>132.93</v>
      </c>
      <c r="C1425">
        <v>135.86000000000001</v>
      </c>
      <c r="D1425" s="2">
        <f t="shared" si="324"/>
        <v>41260.915748517073</v>
      </c>
      <c r="E1425" s="24">
        <f t="shared" ref="E1425:E1488" si="331">A1425-$K$2</f>
        <v>8.873271665223001</v>
      </c>
      <c r="F1425" s="24"/>
      <c r="G1425" s="24">
        <f t="shared" si="326"/>
        <v>8.873271665223001</v>
      </c>
      <c r="H1425" s="2">
        <f t="shared" si="327"/>
        <v>-135.50458715596332</v>
      </c>
      <c r="I1425" s="2">
        <f t="shared" si="328"/>
        <v>-138.49133537206933</v>
      </c>
    </row>
    <row r="1426" spans="1:9" x14ac:dyDescent="0.25">
      <c r="A1426" s="32">
        <v>41260.922692961518</v>
      </c>
      <c r="B1426">
        <v>133.22</v>
      </c>
      <c r="C1426">
        <v>136.15</v>
      </c>
      <c r="D1426" s="2">
        <f t="shared" si="324"/>
        <v>41260.922692961518</v>
      </c>
      <c r="E1426" s="24">
        <f t="shared" si="331"/>
        <v>8.8802161096682539</v>
      </c>
      <c r="F1426" s="24"/>
      <c r="G1426" s="24">
        <f t="shared" si="326"/>
        <v>8.8802161096682539</v>
      </c>
      <c r="H1426" s="2">
        <f t="shared" si="327"/>
        <v>-135.80020387359838</v>
      </c>
      <c r="I1426" s="2">
        <f t="shared" si="328"/>
        <v>-138.78695208970439</v>
      </c>
    </row>
    <row r="1427" spans="1:9" x14ac:dyDescent="0.25">
      <c r="A1427" s="32">
        <v>41260.929637405963</v>
      </c>
      <c r="B1427">
        <v>133.52000000000001</v>
      </c>
      <c r="C1427">
        <v>136.44999999999999</v>
      </c>
      <c r="D1427" s="2">
        <f t="shared" si="324"/>
        <v>41260.929637405963</v>
      </c>
      <c r="E1427" s="24">
        <f t="shared" si="331"/>
        <v>8.8871605541135068</v>
      </c>
      <c r="F1427" s="24"/>
      <c r="G1427" s="24">
        <f t="shared" si="326"/>
        <v>8.8871605541135068</v>
      </c>
      <c r="H1427" s="2">
        <f t="shared" si="327"/>
        <v>-136.10601427115191</v>
      </c>
      <c r="I1427" s="2">
        <f t="shared" si="328"/>
        <v>-139.09276248725789</v>
      </c>
    </row>
    <row r="1428" spans="1:9" x14ac:dyDescent="0.25">
      <c r="A1428" s="32">
        <v>41260.936581850408</v>
      </c>
      <c r="B1428">
        <v>133.79</v>
      </c>
      <c r="C1428">
        <v>136.72</v>
      </c>
      <c r="D1428" s="2">
        <f t="shared" si="324"/>
        <v>41260.936581850408</v>
      </c>
      <c r="E1428" s="24">
        <f t="shared" si="331"/>
        <v>8.8941049985587597</v>
      </c>
      <c r="F1428" s="24"/>
      <c r="G1428" s="24">
        <f t="shared" si="326"/>
        <v>8.8941049985587597</v>
      </c>
      <c r="H1428" s="2">
        <f t="shared" si="327"/>
        <v>-136.38124362895005</v>
      </c>
      <c r="I1428" s="2">
        <f t="shared" si="328"/>
        <v>-139.36799184505605</v>
      </c>
    </row>
    <row r="1429" spans="1:9" x14ac:dyDescent="0.25">
      <c r="A1429" s="32">
        <v>41260.943526294854</v>
      </c>
      <c r="B1429">
        <v>134.07</v>
      </c>
      <c r="C1429">
        <v>137.04</v>
      </c>
      <c r="D1429" s="2">
        <f t="shared" si="324"/>
        <v>41260.943526294854</v>
      </c>
      <c r="E1429" s="24">
        <f t="shared" si="331"/>
        <v>8.9010494430040126</v>
      </c>
      <c r="F1429" s="24"/>
      <c r="G1429" s="24">
        <f t="shared" si="326"/>
        <v>8.9010494430040126</v>
      </c>
      <c r="H1429" s="2">
        <f t="shared" si="327"/>
        <v>-136.66666666666666</v>
      </c>
      <c r="I1429" s="2">
        <f t="shared" si="328"/>
        <v>-139.69418960244647</v>
      </c>
    </row>
    <row r="1430" spans="1:9" x14ac:dyDescent="0.25">
      <c r="A1430" s="32">
        <v>41260.950470739292</v>
      </c>
      <c r="B1430">
        <v>134.37</v>
      </c>
      <c r="C1430">
        <v>137.34</v>
      </c>
      <c r="D1430" s="2">
        <f t="shared" si="324"/>
        <v>41260.950470739292</v>
      </c>
      <c r="E1430" s="24">
        <f t="shared" si="331"/>
        <v>8.9079938874419895</v>
      </c>
      <c r="F1430" s="24">
        <f t="shared" ref="F1430" si="332">A1430</f>
        <v>41260.950470739292</v>
      </c>
      <c r="G1430" s="24">
        <f t="shared" si="326"/>
        <v>8.9079938874419895</v>
      </c>
      <c r="H1430" s="2">
        <f t="shared" si="327"/>
        <v>-136.97247706422019</v>
      </c>
      <c r="I1430" s="2">
        <f t="shared" si="328"/>
        <v>-140</v>
      </c>
    </row>
    <row r="1431" spans="1:9" x14ac:dyDescent="0.25">
      <c r="A1431" s="32">
        <v>41260.957415183737</v>
      </c>
      <c r="B1431">
        <v>134.63999999999999</v>
      </c>
      <c r="C1431">
        <v>137.63</v>
      </c>
      <c r="D1431" s="2">
        <f t="shared" si="324"/>
        <v>41260.957415183737</v>
      </c>
      <c r="E1431" s="24">
        <f t="shared" si="331"/>
        <v>8.9149383318872424</v>
      </c>
      <c r="F1431" s="24"/>
      <c r="G1431" s="24">
        <f t="shared" si="326"/>
        <v>8.9149383318872424</v>
      </c>
      <c r="H1431" s="2">
        <f t="shared" si="327"/>
        <v>-137.24770642201833</v>
      </c>
      <c r="I1431" s="2">
        <f t="shared" si="328"/>
        <v>-140.29561671763506</v>
      </c>
    </row>
    <row r="1432" spans="1:9" x14ac:dyDescent="0.25">
      <c r="A1432" s="32">
        <v>41260.964359628182</v>
      </c>
      <c r="B1432">
        <v>134.91999999999999</v>
      </c>
      <c r="C1432">
        <v>137.9</v>
      </c>
      <c r="D1432" s="2">
        <f t="shared" si="324"/>
        <v>41260.964359628182</v>
      </c>
      <c r="E1432" s="24">
        <f t="shared" si="331"/>
        <v>8.9218827763324953</v>
      </c>
      <c r="F1432" s="24"/>
      <c r="G1432" s="24">
        <f t="shared" si="326"/>
        <v>8.9218827763324953</v>
      </c>
      <c r="H1432" s="2">
        <f t="shared" si="327"/>
        <v>-137.53312945973497</v>
      </c>
      <c r="I1432" s="2">
        <f t="shared" si="328"/>
        <v>-140.57084607543325</v>
      </c>
    </row>
    <row r="1433" spans="1:9" x14ac:dyDescent="0.25">
      <c r="A1433" s="32">
        <v>41260.971304072627</v>
      </c>
      <c r="B1433">
        <v>135.19</v>
      </c>
      <c r="C1433">
        <v>138.16999999999999</v>
      </c>
      <c r="D1433" s="2">
        <f t="shared" si="324"/>
        <v>41260.971304072627</v>
      </c>
      <c r="E1433" s="24">
        <f t="shared" si="331"/>
        <v>8.9288272207777482</v>
      </c>
      <c r="F1433" s="24"/>
      <c r="G1433" s="24">
        <f t="shared" si="326"/>
        <v>8.9288272207777482</v>
      </c>
      <c r="H1433" s="2">
        <f t="shared" si="327"/>
        <v>-137.80835881753313</v>
      </c>
      <c r="I1433" s="2">
        <f t="shared" si="328"/>
        <v>-140.84607543323139</v>
      </c>
    </row>
    <row r="1434" spans="1:9" x14ac:dyDescent="0.25">
      <c r="A1434" s="32">
        <v>41260.978248517073</v>
      </c>
      <c r="B1434">
        <v>135.44999999999999</v>
      </c>
      <c r="C1434">
        <v>138.46</v>
      </c>
      <c r="D1434" s="2">
        <f t="shared" si="324"/>
        <v>41260.978248517073</v>
      </c>
      <c r="E1434" s="24">
        <f t="shared" si="331"/>
        <v>8.935771665223001</v>
      </c>
      <c r="F1434" s="24"/>
      <c r="G1434" s="24">
        <f t="shared" si="326"/>
        <v>8.935771665223001</v>
      </c>
      <c r="H1434" s="2">
        <f t="shared" si="327"/>
        <v>-138.07339449541283</v>
      </c>
      <c r="I1434" s="2">
        <f t="shared" si="328"/>
        <v>-141.14169215086648</v>
      </c>
    </row>
    <row r="1435" spans="1:9" x14ac:dyDescent="0.25">
      <c r="A1435" s="32">
        <v>41260.985192961518</v>
      </c>
      <c r="B1435">
        <v>135.72999999999999</v>
      </c>
      <c r="C1435">
        <v>138.74</v>
      </c>
      <c r="D1435" s="2">
        <f t="shared" si="324"/>
        <v>41260.985192961518</v>
      </c>
      <c r="E1435" s="24">
        <f t="shared" si="331"/>
        <v>8.9427161096682539</v>
      </c>
      <c r="F1435" s="24"/>
      <c r="G1435" s="24">
        <f t="shared" si="326"/>
        <v>8.9427161096682539</v>
      </c>
      <c r="H1435" s="2">
        <f t="shared" si="327"/>
        <v>-138.35881753312944</v>
      </c>
      <c r="I1435" s="2">
        <f t="shared" si="328"/>
        <v>-141.42711518858309</v>
      </c>
    </row>
    <row r="1436" spans="1:9" x14ac:dyDescent="0.25">
      <c r="A1436" s="32">
        <v>41260.992137405963</v>
      </c>
      <c r="B1436">
        <v>136.01</v>
      </c>
      <c r="C1436">
        <v>139.02000000000001</v>
      </c>
      <c r="D1436" s="2">
        <f t="shared" si="324"/>
        <v>41260.992137405963</v>
      </c>
      <c r="E1436" s="24">
        <f t="shared" si="331"/>
        <v>8.9496605541135068</v>
      </c>
      <c r="F1436" s="24">
        <f t="shared" ref="F1436" si="333">A1436</f>
        <v>41260.992137405963</v>
      </c>
      <c r="G1436" s="24">
        <f t="shared" si="326"/>
        <v>8.9496605541135068</v>
      </c>
      <c r="H1436" s="2">
        <f t="shared" si="327"/>
        <v>-138.64424057084608</v>
      </c>
      <c r="I1436" s="2">
        <f t="shared" si="328"/>
        <v>-141.7125382262997</v>
      </c>
    </row>
    <row r="1437" spans="1:9" x14ac:dyDescent="0.25">
      <c r="A1437" s="32">
        <v>41260.999081850408</v>
      </c>
      <c r="B1437">
        <v>136.27000000000001</v>
      </c>
      <c r="C1437">
        <v>139.06</v>
      </c>
      <c r="D1437" s="2">
        <f t="shared" si="324"/>
        <v>41260.999081850408</v>
      </c>
      <c r="E1437" s="24">
        <f t="shared" si="331"/>
        <v>8.9566049985587597</v>
      </c>
      <c r="F1437" s="24"/>
      <c r="G1437" s="24">
        <f t="shared" si="326"/>
        <v>8.9566049985587597</v>
      </c>
      <c r="H1437" s="2">
        <f t="shared" si="327"/>
        <v>-138.9092762487258</v>
      </c>
      <c r="I1437" s="2">
        <f t="shared" si="328"/>
        <v>-141.75331294597351</v>
      </c>
    </row>
    <row r="1438" spans="1:9" x14ac:dyDescent="0.25">
      <c r="A1438" s="32">
        <v>41261.006026294854</v>
      </c>
      <c r="B1438">
        <v>136.51</v>
      </c>
      <c r="C1438">
        <v>139.56</v>
      </c>
      <c r="D1438" s="2">
        <f t="shared" si="324"/>
        <v>41261.006026294854</v>
      </c>
      <c r="E1438" s="24">
        <f t="shared" si="331"/>
        <v>8.9635494430040126</v>
      </c>
      <c r="F1438" s="24"/>
      <c r="G1438" s="24">
        <f t="shared" si="326"/>
        <v>8.9635494430040126</v>
      </c>
      <c r="H1438" s="2">
        <f t="shared" si="327"/>
        <v>-139.15392456676861</v>
      </c>
      <c r="I1438" s="2">
        <f t="shared" si="328"/>
        <v>-142.26299694189603</v>
      </c>
    </row>
    <row r="1439" spans="1:9" x14ac:dyDescent="0.25">
      <c r="A1439" s="32">
        <v>41261.012970739292</v>
      </c>
      <c r="B1439">
        <v>136.80000000000001</v>
      </c>
      <c r="C1439">
        <v>139.85</v>
      </c>
      <c r="D1439" s="2">
        <f t="shared" si="324"/>
        <v>41261.012970739292</v>
      </c>
      <c r="E1439" s="24">
        <f t="shared" si="331"/>
        <v>8.9704938874419895</v>
      </c>
      <c r="F1439" s="24"/>
      <c r="G1439" s="24">
        <f t="shared" si="326"/>
        <v>8.9704938874419895</v>
      </c>
      <c r="H1439" s="2">
        <f t="shared" si="327"/>
        <v>-139.44954128440369</v>
      </c>
      <c r="I1439" s="2">
        <f t="shared" si="328"/>
        <v>-142.55861365953109</v>
      </c>
    </row>
    <row r="1440" spans="1:9" x14ac:dyDescent="0.25">
      <c r="A1440" s="32">
        <v>41261.019915183737</v>
      </c>
      <c r="B1440">
        <v>137.07</v>
      </c>
      <c r="C1440">
        <v>140.13999999999999</v>
      </c>
      <c r="D1440" s="2">
        <f t="shared" si="324"/>
        <v>41261.019915183737</v>
      </c>
      <c r="E1440" s="24">
        <f t="shared" si="331"/>
        <v>8.9774383318872424</v>
      </c>
      <c r="F1440" s="24"/>
      <c r="G1440" s="24">
        <f t="shared" si="326"/>
        <v>8.9774383318872424</v>
      </c>
      <c r="H1440" s="2">
        <f t="shared" si="327"/>
        <v>-139.72477064220183</v>
      </c>
      <c r="I1440" s="2">
        <f t="shared" si="328"/>
        <v>-142.85423037716615</v>
      </c>
    </row>
    <row r="1441" spans="1:9" x14ac:dyDescent="0.25">
      <c r="A1441" s="32">
        <v>41261.026859628182</v>
      </c>
      <c r="B1441">
        <v>137.33000000000001</v>
      </c>
      <c r="C1441">
        <v>140.41</v>
      </c>
      <c r="D1441" s="2">
        <f t="shared" si="324"/>
        <v>41261.026859628182</v>
      </c>
      <c r="E1441" s="24">
        <f t="shared" si="331"/>
        <v>8.9843827763324953</v>
      </c>
      <c r="F1441" s="24"/>
      <c r="G1441" s="24">
        <f t="shared" si="326"/>
        <v>8.9843827763324953</v>
      </c>
      <c r="H1441" s="2">
        <f t="shared" si="327"/>
        <v>-139.98980632008156</v>
      </c>
      <c r="I1441" s="2">
        <f t="shared" si="328"/>
        <v>-143.12945973496431</v>
      </c>
    </row>
    <row r="1442" spans="1:9" x14ac:dyDescent="0.25">
      <c r="A1442" s="32">
        <v>41261.033804072627</v>
      </c>
      <c r="B1442">
        <v>137.6</v>
      </c>
      <c r="C1442">
        <v>140.69</v>
      </c>
      <c r="D1442" s="2">
        <f t="shared" si="324"/>
        <v>41261.033804072627</v>
      </c>
      <c r="E1442" s="24">
        <f t="shared" si="331"/>
        <v>8.9913272207777482</v>
      </c>
      <c r="F1442" s="24">
        <f t="shared" ref="F1442" si="334">A1442</f>
        <v>41261.033804072627</v>
      </c>
      <c r="G1442" s="24">
        <f t="shared" si="326"/>
        <v>8.9913272207777482</v>
      </c>
      <c r="H1442" s="2">
        <f t="shared" si="327"/>
        <v>-140.26503567787972</v>
      </c>
      <c r="I1442" s="2">
        <f t="shared" si="328"/>
        <v>-143.41488277268093</v>
      </c>
    </row>
    <row r="1443" spans="1:9" x14ac:dyDescent="0.25">
      <c r="A1443" s="32">
        <v>41261.040748517073</v>
      </c>
      <c r="B1443">
        <v>137.88</v>
      </c>
      <c r="C1443">
        <v>140.97</v>
      </c>
      <c r="D1443" s="2">
        <f t="shared" si="324"/>
        <v>41261.040748517073</v>
      </c>
      <c r="E1443" s="24">
        <f t="shared" si="331"/>
        <v>8.998271665223001</v>
      </c>
      <c r="F1443" s="24"/>
      <c r="G1443" s="24">
        <f t="shared" si="326"/>
        <v>8.998271665223001</v>
      </c>
      <c r="H1443" s="2">
        <f t="shared" si="327"/>
        <v>-140.55045871559633</v>
      </c>
      <c r="I1443" s="2">
        <f t="shared" si="328"/>
        <v>-143.70030581039757</v>
      </c>
    </row>
    <row r="1444" spans="1:9" x14ac:dyDescent="0.25">
      <c r="A1444" s="32">
        <v>41261.047692961518</v>
      </c>
      <c r="B1444">
        <v>138.15</v>
      </c>
      <c r="C1444">
        <v>141.27000000000001</v>
      </c>
      <c r="D1444" s="2">
        <f t="shared" si="324"/>
        <v>41261.047692961518</v>
      </c>
      <c r="E1444" s="24">
        <f t="shared" si="331"/>
        <v>9.0052161096682539</v>
      </c>
      <c r="F1444" s="24"/>
      <c r="G1444" s="24">
        <f t="shared" si="326"/>
        <v>9.0052161096682539</v>
      </c>
      <c r="H1444" s="2">
        <f t="shared" si="327"/>
        <v>-140.8256880733945</v>
      </c>
      <c r="I1444" s="2">
        <f t="shared" si="328"/>
        <v>-144.0061162079511</v>
      </c>
    </row>
    <row r="1445" spans="1:9" x14ac:dyDescent="0.25">
      <c r="A1445" s="32">
        <v>41261.054637405963</v>
      </c>
      <c r="B1445">
        <v>138.41</v>
      </c>
      <c r="C1445">
        <v>141.53</v>
      </c>
      <c r="D1445" s="2">
        <f t="shared" si="324"/>
        <v>41261.054637405963</v>
      </c>
      <c r="E1445" s="24">
        <f t="shared" si="331"/>
        <v>9.0121605541135068</v>
      </c>
      <c r="F1445" s="24"/>
      <c r="G1445" s="24">
        <f t="shared" si="326"/>
        <v>9.0121605541135068</v>
      </c>
      <c r="H1445" s="2">
        <f t="shared" si="327"/>
        <v>-141.0907237512742</v>
      </c>
      <c r="I1445" s="2">
        <f t="shared" si="328"/>
        <v>-144.27115188583079</v>
      </c>
    </row>
    <row r="1446" spans="1:9" x14ac:dyDescent="0.25">
      <c r="A1446" s="32">
        <v>41261.061581850408</v>
      </c>
      <c r="B1446">
        <v>138.68</v>
      </c>
      <c r="C1446">
        <v>141.79</v>
      </c>
      <c r="D1446" s="2">
        <f t="shared" si="324"/>
        <v>41261.061581850408</v>
      </c>
      <c r="E1446" s="24">
        <f t="shared" si="331"/>
        <v>9.0191049985587597</v>
      </c>
      <c r="F1446" s="24"/>
      <c r="G1446" s="24">
        <f t="shared" si="326"/>
        <v>9.0191049985587597</v>
      </c>
      <c r="H1446" s="2">
        <f t="shared" si="327"/>
        <v>-141.36595310907239</v>
      </c>
      <c r="I1446" s="2">
        <f t="shared" si="328"/>
        <v>-144.53618756371048</v>
      </c>
    </row>
    <row r="1447" spans="1:9" x14ac:dyDescent="0.25">
      <c r="A1447" s="32">
        <v>41261.068526294854</v>
      </c>
      <c r="B1447">
        <v>138.93</v>
      </c>
      <c r="C1447">
        <v>142.05000000000001</v>
      </c>
      <c r="D1447" s="2">
        <f t="shared" si="324"/>
        <v>41261.068526294854</v>
      </c>
      <c r="E1447" s="24">
        <f t="shared" si="331"/>
        <v>9.0260494430040126</v>
      </c>
      <c r="F1447" s="24"/>
      <c r="G1447" s="24">
        <f t="shared" si="326"/>
        <v>9.0260494430040126</v>
      </c>
      <c r="H1447" s="2">
        <f t="shared" si="327"/>
        <v>-141.62079510703364</v>
      </c>
      <c r="I1447" s="2">
        <f t="shared" si="328"/>
        <v>-144.80122324159024</v>
      </c>
    </row>
    <row r="1448" spans="1:9" x14ac:dyDescent="0.25">
      <c r="A1448" s="32">
        <v>41261.075470739292</v>
      </c>
      <c r="B1448">
        <v>139.19</v>
      </c>
      <c r="C1448">
        <v>142.34</v>
      </c>
      <c r="D1448" s="2">
        <f t="shared" si="324"/>
        <v>41261.075470739292</v>
      </c>
      <c r="E1448" s="24">
        <f t="shared" si="331"/>
        <v>9.0329938874419895</v>
      </c>
      <c r="F1448" s="24">
        <f t="shared" ref="F1448" si="335">A1448</f>
        <v>41261.075470739292</v>
      </c>
      <c r="G1448" s="24">
        <f t="shared" si="326"/>
        <v>9.0329938874419895</v>
      </c>
      <c r="H1448" s="2">
        <f t="shared" si="327"/>
        <v>-141.88583078491337</v>
      </c>
      <c r="I1448" s="2">
        <f t="shared" si="328"/>
        <v>-145.09683995922529</v>
      </c>
    </row>
    <row r="1449" spans="1:9" x14ac:dyDescent="0.25">
      <c r="A1449" s="32">
        <v>41261.082415183737</v>
      </c>
      <c r="B1449">
        <v>139.46</v>
      </c>
      <c r="C1449">
        <v>142.6</v>
      </c>
      <c r="D1449" s="2">
        <f t="shared" si="324"/>
        <v>41261.082415183737</v>
      </c>
      <c r="E1449" s="24">
        <f t="shared" si="331"/>
        <v>9.0399383318872424</v>
      </c>
      <c r="F1449" s="24"/>
      <c r="G1449" s="24">
        <f t="shared" si="326"/>
        <v>9.0399383318872424</v>
      </c>
      <c r="H1449" s="2">
        <f t="shared" si="327"/>
        <v>-142.16106014271153</v>
      </c>
      <c r="I1449" s="2">
        <f t="shared" si="328"/>
        <v>-145.36187563710499</v>
      </c>
    </row>
    <row r="1450" spans="1:9" x14ac:dyDescent="0.25">
      <c r="A1450" s="32">
        <v>41261.089359628182</v>
      </c>
      <c r="B1450">
        <v>139.71</v>
      </c>
      <c r="C1450">
        <v>142.87</v>
      </c>
      <c r="D1450" s="2">
        <f t="shared" si="324"/>
        <v>41261.089359628182</v>
      </c>
      <c r="E1450" s="24">
        <f t="shared" si="331"/>
        <v>9.0468827763324953</v>
      </c>
      <c r="F1450" s="24"/>
      <c r="G1450" s="24">
        <f t="shared" si="326"/>
        <v>9.0468827763324953</v>
      </c>
      <c r="H1450" s="2">
        <f t="shared" si="327"/>
        <v>-142.41590214067278</v>
      </c>
      <c r="I1450" s="2">
        <f t="shared" si="328"/>
        <v>-145.63710499490315</v>
      </c>
    </row>
    <row r="1451" spans="1:9" x14ac:dyDescent="0.25">
      <c r="A1451" s="32">
        <v>41261.096304072627</v>
      </c>
      <c r="B1451">
        <v>139.97</v>
      </c>
      <c r="C1451">
        <v>143.15</v>
      </c>
      <c r="D1451" s="2">
        <f t="shared" si="324"/>
        <v>41261.096304072627</v>
      </c>
      <c r="E1451" s="24">
        <f t="shared" si="331"/>
        <v>9.0538272207777482</v>
      </c>
      <c r="F1451" s="24"/>
      <c r="G1451" s="24">
        <f t="shared" si="326"/>
        <v>9.0538272207777482</v>
      </c>
      <c r="H1451" s="2">
        <f t="shared" si="327"/>
        <v>-142.68093781855251</v>
      </c>
      <c r="I1451" s="2">
        <f t="shared" si="328"/>
        <v>-145.92252803261979</v>
      </c>
    </row>
    <row r="1452" spans="1:9" x14ac:dyDescent="0.25">
      <c r="A1452" s="32">
        <v>41261.103248517073</v>
      </c>
      <c r="B1452">
        <v>140.22999999999999</v>
      </c>
      <c r="C1452">
        <v>143.41</v>
      </c>
      <c r="D1452" s="2">
        <f t="shared" si="324"/>
        <v>41261.103248517073</v>
      </c>
      <c r="E1452" s="24">
        <f t="shared" si="331"/>
        <v>9.060771665223001</v>
      </c>
      <c r="F1452" s="24"/>
      <c r="G1452" s="24">
        <f t="shared" si="326"/>
        <v>9.060771665223001</v>
      </c>
      <c r="H1452" s="2">
        <f t="shared" si="327"/>
        <v>-142.9459734964322</v>
      </c>
      <c r="I1452" s="2">
        <f t="shared" si="328"/>
        <v>-146.18756371049949</v>
      </c>
    </row>
    <row r="1453" spans="1:9" x14ac:dyDescent="0.25">
      <c r="A1453" s="32">
        <v>41261.110192961518</v>
      </c>
      <c r="B1453">
        <v>140.47999999999999</v>
      </c>
      <c r="C1453">
        <v>143.69999999999999</v>
      </c>
      <c r="D1453" s="2">
        <f t="shared" si="324"/>
        <v>41261.110192961518</v>
      </c>
      <c r="E1453" s="24">
        <f t="shared" si="331"/>
        <v>9.0677161096682539</v>
      </c>
      <c r="F1453" s="24"/>
      <c r="G1453" s="24">
        <f t="shared" si="326"/>
        <v>9.0677161096682539</v>
      </c>
      <c r="H1453" s="2">
        <f t="shared" si="327"/>
        <v>-143.20081549439348</v>
      </c>
      <c r="I1453" s="2">
        <f t="shared" si="328"/>
        <v>-146.48318042813455</v>
      </c>
    </row>
    <row r="1454" spans="1:9" x14ac:dyDescent="0.25">
      <c r="A1454" s="32">
        <v>41261.117137405963</v>
      </c>
      <c r="B1454">
        <v>140.74</v>
      </c>
      <c r="C1454">
        <v>143.97</v>
      </c>
      <c r="D1454" s="2">
        <f t="shared" si="324"/>
        <v>41261.117137405963</v>
      </c>
      <c r="E1454" s="24">
        <f t="shared" si="331"/>
        <v>9.0746605541135068</v>
      </c>
      <c r="F1454" s="24">
        <f t="shared" ref="F1454" si="336">A1454</f>
        <v>41261.117137405963</v>
      </c>
      <c r="G1454" s="24">
        <f t="shared" si="326"/>
        <v>9.0746605541135068</v>
      </c>
      <c r="H1454" s="2">
        <f t="shared" si="327"/>
        <v>-143.4658511722732</v>
      </c>
      <c r="I1454" s="2">
        <f t="shared" si="328"/>
        <v>-146.75840978593271</v>
      </c>
    </row>
    <row r="1455" spans="1:9" x14ac:dyDescent="0.25">
      <c r="A1455" s="32">
        <v>41261.124081850408</v>
      </c>
      <c r="B1455">
        <v>141.01</v>
      </c>
      <c r="C1455">
        <v>144.22999999999999</v>
      </c>
      <c r="D1455" s="2">
        <f t="shared" si="324"/>
        <v>41261.124081850408</v>
      </c>
      <c r="E1455" s="24">
        <f t="shared" si="331"/>
        <v>9.0816049985587597</v>
      </c>
      <c r="F1455" s="24"/>
      <c r="G1455" s="24">
        <f t="shared" si="326"/>
        <v>9.0816049985587597</v>
      </c>
      <c r="H1455" s="2">
        <f t="shared" si="327"/>
        <v>-143.74108053007134</v>
      </c>
      <c r="I1455" s="2">
        <f t="shared" si="328"/>
        <v>-147.02344546381244</v>
      </c>
    </row>
    <row r="1456" spans="1:9" x14ac:dyDescent="0.25">
      <c r="A1456" s="32">
        <v>41261.131026294854</v>
      </c>
      <c r="B1456">
        <v>141.25</v>
      </c>
      <c r="C1456">
        <v>144.44</v>
      </c>
      <c r="D1456" s="2">
        <f t="shared" si="324"/>
        <v>41261.131026294854</v>
      </c>
      <c r="E1456" s="24">
        <f t="shared" si="331"/>
        <v>9.0885494430040126</v>
      </c>
      <c r="F1456" s="24"/>
      <c r="G1456" s="24">
        <f t="shared" si="326"/>
        <v>9.0885494430040126</v>
      </c>
      <c r="H1456" s="2">
        <f t="shared" si="327"/>
        <v>-143.98572884811418</v>
      </c>
      <c r="I1456" s="2">
        <f t="shared" si="328"/>
        <v>-147.23751274209991</v>
      </c>
    </row>
    <row r="1457" spans="1:9" x14ac:dyDescent="0.25">
      <c r="A1457" s="32">
        <v>41261.137970739292</v>
      </c>
      <c r="B1457">
        <v>141.5</v>
      </c>
      <c r="C1457">
        <v>144.74</v>
      </c>
      <c r="D1457" s="2">
        <f t="shared" si="324"/>
        <v>41261.137970739292</v>
      </c>
      <c r="E1457" s="24">
        <f t="shared" si="331"/>
        <v>9.0954938874419895</v>
      </c>
      <c r="F1457" s="24"/>
      <c r="G1457" s="24">
        <f t="shared" si="326"/>
        <v>9.0954938874419895</v>
      </c>
      <c r="H1457" s="2">
        <f t="shared" si="327"/>
        <v>-144.24057084607543</v>
      </c>
      <c r="I1457" s="2">
        <f t="shared" si="328"/>
        <v>-147.54332313965344</v>
      </c>
    </row>
    <row r="1458" spans="1:9" x14ac:dyDescent="0.25">
      <c r="A1458" s="32">
        <v>41261.144915183737</v>
      </c>
      <c r="B1458">
        <v>141.75</v>
      </c>
      <c r="C1458">
        <v>144.97999999999999</v>
      </c>
      <c r="D1458" s="2">
        <f t="shared" si="324"/>
        <v>41261.144915183737</v>
      </c>
      <c r="E1458" s="24">
        <f t="shared" si="331"/>
        <v>9.1024383318872424</v>
      </c>
      <c r="F1458" s="24"/>
      <c r="G1458" s="24">
        <f t="shared" si="326"/>
        <v>9.1024383318872424</v>
      </c>
      <c r="H1458" s="2">
        <f t="shared" si="327"/>
        <v>-144.49541284403671</v>
      </c>
      <c r="I1458" s="2">
        <f t="shared" si="328"/>
        <v>-147.78797145769622</v>
      </c>
    </row>
    <row r="1459" spans="1:9" x14ac:dyDescent="0.25">
      <c r="A1459" s="32">
        <v>41261.151859628182</v>
      </c>
      <c r="B1459">
        <v>141.99</v>
      </c>
      <c r="C1459">
        <v>145.22999999999999</v>
      </c>
      <c r="D1459" s="2">
        <f t="shared" si="324"/>
        <v>41261.151859628182</v>
      </c>
      <c r="E1459" s="24">
        <f t="shared" si="331"/>
        <v>9.1093827763324953</v>
      </c>
      <c r="F1459" s="24"/>
      <c r="G1459" s="24">
        <f t="shared" si="326"/>
        <v>9.1093827763324953</v>
      </c>
      <c r="H1459" s="2">
        <f t="shared" si="327"/>
        <v>-144.74006116207951</v>
      </c>
      <c r="I1459" s="2">
        <f t="shared" si="328"/>
        <v>-148.04281345565749</v>
      </c>
    </row>
    <row r="1460" spans="1:9" x14ac:dyDescent="0.25">
      <c r="A1460" s="32">
        <v>41261.158804072627</v>
      </c>
      <c r="B1460">
        <v>142.22</v>
      </c>
      <c r="C1460">
        <v>145.5</v>
      </c>
      <c r="D1460" s="2">
        <f t="shared" si="324"/>
        <v>41261.158804072627</v>
      </c>
      <c r="E1460" s="24">
        <f t="shared" si="331"/>
        <v>9.1163272207777482</v>
      </c>
      <c r="F1460" s="24">
        <f t="shared" ref="F1460" si="337">A1460</f>
        <v>41261.158804072627</v>
      </c>
      <c r="G1460" s="24">
        <f t="shared" si="326"/>
        <v>9.1163272207777482</v>
      </c>
      <c r="H1460" s="2">
        <f t="shared" si="327"/>
        <v>-144.97451580020387</v>
      </c>
      <c r="I1460" s="2">
        <f t="shared" si="328"/>
        <v>-148.31804281345566</v>
      </c>
    </row>
    <row r="1461" spans="1:9" x14ac:dyDescent="0.25">
      <c r="A1461" s="32">
        <v>41261.165748517073</v>
      </c>
      <c r="B1461">
        <v>142.47999999999999</v>
      </c>
      <c r="C1461">
        <v>145.77000000000001</v>
      </c>
      <c r="D1461" s="2">
        <f t="shared" si="324"/>
        <v>41261.165748517073</v>
      </c>
      <c r="E1461" s="24">
        <f t="shared" si="331"/>
        <v>9.123271665223001</v>
      </c>
      <c r="F1461" s="24"/>
      <c r="G1461" s="24">
        <f t="shared" si="326"/>
        <v>9.123271665223001</v>
      </c>
      <c r="H1461" s="2">
        <f t="shared" si="327"/>
        <v>-145.23955147808357</v>
      </c>
      <c r="I1461" s="2">
        <f t="shared" si="328"/>
        <v>-148.59327217125383</v>
      </c>
    </row>
    <row r="1462" spans="1:9" x14ac:dyDescent="0.25">
      <c r="A1462" s="32">
        <v>41261.172692961518</v>
      </c>
      <c r="B1462">
        <v>142.71</v>
      </c>
      <c r="C1462">
        <v>146.02000000000001</v>
      </c>
      <c r="D1462" s="2">
        <f t="shared" si="324"/>
        <v>41261.172692961518</v>
      </c>
      <c r="E1462" s="24">
        <f t="shared" si="331"/>
        <v>9.1302161096682539</v>
      </c>
      <c r="F1462" s="24"/>
      <c r="G1462" s="24">
        <f t="shared" si="326"/>
        <v>9.1302161096682539</v>
      </c>
      <c r="H1462" s="2">
        <f t="shared" si="327"/>
        <v>-145.47400611620796</v>
      </c>
      <c r="I1462" s="2">
        <f t="shared" si="328"/>
        <v>-148.84811416921511</v>
      </c>
    </row>
    <row r="1463" spans="1:9" x14ac:dyDescent="0.25">
      <c r="A1463" s="32">
        <v>41261.179637405963</v>
      </c>
      <c r="B1463">
        <v>142.97</v>
      </c>
      <c r="C1463">
        <v>146.25</v>
      </c>
      <c r="D1463" s="2">
        <f t="shared" si="324"/>
        <v>41261.179637405963</v>
      </c>
      <c r="E1463" s="24">
        <f t="shared" si="331"/>
        <v>9.1371605541135068</v>
      </c>
      <c r="F1463" s="24"/>
      <c r="G1463" s="24">
        <f t="shared" si="326"/>
        <v>9.1371605541135068</v>
      </c>
      <c r="H1463" s="2">
        <f t="shared" si="327"/>
        <v>-145.73904179408765</v>
      </c>
      <c r="I1463" s="2">
        <f t="shared" si="328"/>
        <v>-149.08256880733944</v>
      </c>
    </row>
    <row r="1464" spans="1:9" x14ac:dyDescent="0.25">
      <c r="A1464" s="32">
        <v>41261.186581850408</v>
      </c>
      <c r="B1464">
        <v>143.19</v>
      </c>
      <c r="C1464">
        <v>146.49</v>
      </c>
      <c r="D1464" s="2">
        <f t="shared" si="324"/>
        <v>41261.186581850408</v>
      </c>
      <c r="E1464" s="24">
        <f t="shared" si="331"/>
        <v>9.1441049985587597</v>
      </c>
      <c r="F1464" s="24"/>
      <c r="G1464" s="24">
        <f t="shared" si="326"/>
        <v>9.1441049985587597</v>
      </c>
      <c r="H1464" s="2">
        <f t="shared" si="327"/>
        <v>-145.96330275229357</v>
      </c>
      <c r="I1464" s="2">
        <f t="shared" si="328"/>
        <v>-149.32721712538228</v>
      </c>
    </row>
    <row r="1465" spans="1:9" x14ac:dyDescent="0.25">
      <c r="A1465" s="32">
        <v>41261.193526294854</v>
      </c>
      <c r="B1465">
        <v>143.41999999999999</v>
      </c>
      <c r="C1465">
        <v>146.75</v>
      </c>
      <c r="D1465" s="2">
        <f t="shared" si="324"/>
        <v>41261.193526294854</v>
      </c>
      <c r="E1465" s="24">
        <f t="shared" si="331"/>
        <v>9.1510494430040126</v>
      </c>
      <c r="F1465" s="24"/>
      <c r="G1465" s="24">
        <f t="shared" si="326"/>
        <v>9.1510494430040126</v>
      </c>
      <c r="H1465" s="2">
        <f t="shared" si="327"/>
        <v>-146.19775739041793</v>
      </c>
      <c r="I1465" s="2">
        <f t="shared" si="328"/>
        <v>-149.59225280326197</v>
      </c>
    </row>
    <row r="1466" spans="1:9" x14ac:dyDescent="0.25">
      <c r="A1466" s="32">
        <v>41261.200470739292</v>
      </c>
      <c r="B1466">
        <v>143.66</v>
      </c>
      <c r="C1466">
        <v>146.07</v>
      </c>
      <c r="D1466" s="2">
        <f t="shared" si="324"/>
        <v>41261.200470739292</v>
      </c>
      <c r="E1466" s="24">
        <f t="shared" si="331"/>
        <v>9.1579938874419895</v>
      </c>
      <c r="F1466" s="24">
        <f t="shared" ref="F1466" si="338">A1466</f>
        <v>41261.200470739292</v>
      </c>
      <c r="G1466" s="24">
        <f t="shared" si="326"/>
        <v>9.1579938874419895</v>
      </c>
      <c r="H1466" s="2">
        <f t="shared" si="327"/>
        <v>-146.44240570846074</v>
      </c>
      <c r="I1466" s="2">
        <f t="shared" si="328"/>
        <v>-148.89908256880733</v>
      </c>
    </row>
    <row r="1467" spans="1:9" x14ac:dyDescent="0.25">
      <c r="A1467" s="32">
        <v>41261.207415183737</v>
      </c>
      <c r="B1467">
        <v>143.88999999999999</v>
      </c>
      <c r="C1467">
        <v>147.25</v>
      </c>
      <c r="D1467" s="2">
        <f t="shared" si="324"/>
        <v>41261.207415183737</v>
      </c>
      <c r="E1467" s="24">
        <f t="shared" si="331"/>
        <v>9.1649383318872424</v>
      </c>
      <c r="F1467" s="24"/>
      <c r="G1467" s="24">
        <f t="shared" si="326"/>
        <v>9.1649383318872424</v>
      </c>
      <c r="H1467" s="2">
        <f t="shared" si="327"/>
        <v>-146.6768603465851</v>
      </c>
      <c r="I1467" s="2">
        <f t="shared" si="328"/>
        <v>-150.1019367991845</v>
      </c>
    </row>
    <row r="1468" spans="1:9" x14ac:dyDescent="0.25">
      <c r="A1468" s="32">
        <v>41261.214359628182</v>
      </c>
      <c r="B1468">
        <v>144.13</v>
      </c>
      <c r="C1468">
        <v>147.51</v>
      </c>
      <c r="D1468" s="2">
        <f t="shared" si="324"/>
        <v>41261.214359628182</v>
      </c>
      <c r="E1468" s="24">
        <f t="shared" si="331"/>
        <v>9.1718827763324953</v>
      </c>
      <c r="F1468" s="24"/>
      <c r="G1468" s="24">
        <f t="shared" si="326"/>
        <v>9.1718827763324953</v>
      </c>
      <c r="H1468" s="2">
        <f t="shared" si="327"/>
        <v>-146.92150866462794</v>
      </c>
      <c r="I1468" s="2">
        <f t="shared" si="328"/>
        <v>-150.36697247706422</v>
      </c>
    </row>
    <row r="1469" spans="1:9" x14ac:dyDescent="0.25">
      <c r="A1469" s="32">
        <v>41261.221304072627</v>
      </c>
      <c r="B1469">
        <v>144.36000000000001</v>
      </c>
      <c r="C1469">
        <v>147.74</v>
      </c>
      <c r="D1469" s="2">
        <f t="shared" si="324"/>
        <v>41261.221304072627</v>
      </c>
      <c r="E1469" s="24">
        <f t="shared" si="331"/>
        <v>9.1788272207777482</v>
      </c>
      <c r="F1469" s="24"/>
      <c r="G1469" s="24">
        <f t="shared" si="326"/>
        <v>9.1788272207777482</v>
      </c>
      <c r="H1469" s="2">
        <f t="shared" si="327"/>
        <v>-147.1559633027523</v>
      </c>
      <c r="I1469" s="2">
        <f t="shared" si="328"/>
        <v>-150.60142711518859</v>
      </c>
    </row>
    <row r="1470" spans="1:9" x14ac:dyDescent="0.25">
      <c r="A1470" s="32">
        <v>41261.228248517073</v>
      </c>
      <c r="B1470">
        <v>144.6</v>
      </c>
      <c r="C1470">
        <v>148</v>
      </c>
      <c r="D1470" s="2">
        <f t="shared" si="324"/>
        <v>41261.228248517073</v>
      </c>
      <c r="E1470" s="24">
        <f t="shared" si="331"/>
        <v>9.185771665223001</v>
      </c>
      <c r="F1470" s="24"/>
      <c r="G1470" s="24">
        <f t="shared" si="326"/>
        <v>9.185771665223001</v>
      </c>
      <c r="H1470" s="2">
        <f t="shared" si="327"/>
        <v>-147.4006116207951</v>
      </c>
      <c r="I1470" s="2">
        <f t="shared" si="328"/>
        <v>-150.86646279306831</v>
      </c>
    </row>
    <row r="1471" spans="1:9" x14ac:dyDescent="0.25">
      <c r="A1471" s="32">
        <v>41261.235192961518</v>
      </c>
      <c r="B1471">
        <v>144.83000000000001</v>
      </c>
      <c r="C1471">
        <v>148.25</v>
      </c>
      <c r="D1471" s="2">
        <f t="shared" si="324"/>
        <v>41261.235192961518</v>
      </c>
      <c r="E1471" s="24">
        <f t="shared" si="331"/>
        <v>9.1927161096682539</v>
      </c>
      <c r="F1471" s="24"/>
      <c r="G1471" s="24">
        <f t="shared" si="326"/>
        <v>9.1927161096682539</v>
      </c>
      <c r="H1471" s="2">
        <f t="shared" si="327"/>
        <v>-147.63506625891949</v>
      </c>
      <c r="I1471" s="2">
        <f t="shared" si="328"/>
        <v>-151.12130479102956</v>
      </c>
    </row>
    <row r="1472" spans="1:9" x14ac:dyDescent="0.25">
      <c r="A1472" s="32">
        <v>41261.242137405963</v>
      </c>
      <c r="B1472">
        <v>145.07</v>
      </c>
      <c r="C1472">
        <v>148.5</v>
      </c>
      <c r="D1472" s="2">
        <f t="shared" si="324"/>
        <v>41261.242137405963</v>
      </c>
      <c r="E1472" s="24">
        <f t="shared" si="331"/>
        <v>9.1996605541135068</v>
      </c>
      <c r="F1472" s="24">
        <f t="shared" ref="F1472" si="339">A1472</f>
        <v>41261.242137405963</v>
      </c>
      <c r="G1472" s="24">
        <f t="shared" si="326"/>
        <v>9.1996605541135068</v>
      </c>
      <c r="H1472" s="2">
        <f t="shared" si="327"/>
        <v>-147.87971457696227</v>
      </c>
      <c r="I1472" s="2">
        <f t="shared" si="328"/>
        <v>-151.37614678899084</v>
      </c>
    </row>
    <row r="1473" spans="1:9" x14ac:dyDescent="0.25">
      <c r="A1473" s="32">
        <v>41261.249081850408</v>
      </c>
      <c r="B1473">
        <v>145.29</v>
      </c>
      <c r="C1473">
        <v>148.72</v>
      </c>
      <c r="D1473" s="2">
        <f t="shared" si="324"/>
        <v>41261.249081850408</v>
      </c>
      <c r="E1473" s="24">
        <f t="shared" si="331"/>
        <v>9.2066049985587597</v>
      </c>
      <c r="F1473" s="24"/>
      <c r="G1473" s="24">
        <f t="shared" si="326"/>
        <v>9.2066049985587597</v>
      </c>
      <c r="H1473" s="2">
        <f t="shared" si="327"/>
        <v>-148.10397553516819</v>
      </c>
      <c r="I1473" s="2">
        <f t="shared" si="328"/>
        <v>-151.60040774719673</v>
      </c>
    </row>
    <row r="1474" spans="1:9" x14ac:dyDescent="0.25">
      <c r="A1474" s="32">
        <v>41261.256026294854</v>
      </c>
      <c r="B1474">
        <v>145.52000000000001</v>
      </c>
      <c r="C1474">
        <v>148.96</v>
      </c>
      <c r="D1474" s="2">
        <f t="shared" si="324"/>
        <v>41261.256026294854</v>
      </c>
      <c r="E1474" s="24">
        <f t="shared" si="331"/>
        <v>9.2135494430040126</v>
      </c>
      <c r="F1474" s="24"/>
      <c r="G1474" s="24">
        <f t="shared" si="326"/>
        <v>9.2135494430040126</v>
      </c>
      <c r="H1474" s="2">
        <f t="shared" si="327"/>
        <v>-148.33843017329258</v>
      </c>
      <c r="I1474" s="2">
        <f t="shared" si="328"/>
        <v>-151.84505606523956</v>
      </c>
    </row>
    <row r="1475" spans="1:9" x14ac:dyDescent="0.25">
      <c r="A1475" s="32">
        <v>41261.262970739292</v>
      </c>
      <c r="B1475">
        <v>145.75</v>
      </c>
      <c r="C1475">
        <v>149.22999999999999</v>
      </c>
      <c r="D1475" s="2">
        <f t="shared" si="324"/>
        <v>41261.262970739292</v>
      </c>
      <c r="E1475" s="24">
        <f t="shared" si="331"/>
        <v>9.2204938874419895</v>
      </c>
      <c r="F1475" s="24"/>
      <c r="G1475" s="24">
        <f t="shared" si="326"/>
        <v>9.2204938874419895</v>
      </c>
      <c r="H1475" s="2">
        <f t="shared" si="327"/>
        <v>-148.57288481141691</v>
      </c>
      <c r="I1475" s="2">
        <f t="shared" si="328"/>
        <v>-152.1202854230377</v>
      </c>
    </row>
    <row r="1476" spans="1:9" x14ac:dyDescent="0.25">
      <c r="A1476" s="32">
        <v>41261.269915183737</v>
      </c>
      <c r="B1476">
        <v>145.97</v>
      </c>
      <c r="C1476">
        <v>149.44</v>
      </c>
      <c r="D1476" s="2">
        <f t="shared" ref="D1476:D1539" si="340">A1476</f>
        <v>41261.269915183737</v>
      </c>
      <c r="E1476" s="24">
        <f t="shared" si="331"/>
        <v>9.2274383318872424</v>
      </c>
      <c r="F1476" s="24"/>
      <c r="G1476" s="24">
        <f t="shared" ref="G1476:G1539" si="341">E1476</f>
        <v>9.2274383318872424</v>
      </c>
      <c r="H1476" s="2">
        <f t="shared" ref="H1476:H1539" si="342">-B1476/0.981</f>
        <v>-148.79714576962283</v>
      </c>
      <c r="I1476" s="2">
        <f t="shared" ref="I1476:I1539" si="343">-C1476/0.981</f>
        <v>-152.33435270132517</v>
      </c>
    </row>
    <row r="1477" spans="1:9" x14ac:dyDescent="0.25">
      <c r="A1477" s="32">
        <v>41261.276859628182</v>
      </c>
      <c r="B1477">
        <v>146.19999999999999</v>
      </c>
      <c r="C1477">
        <v>149.69999999999999</v>
      </c>
      <c r="D1477" s="2">
        <f t="shared" si="340"/>
        <v>41261.276859628182</v>
      </c>
      <c r="E1477" s="24">
        <f t="shared" si="331"/>
        <v>9.2343827763324953</v>
      </c>
      <c r="F1477" s="24"/>
      <c r="G1477" s="24">
        <f t="shared" si="341"/>
        <v>9.2343827763324953</v>
      </c>
      <c r="H1477" s="2">
        <f t="shared" si="342"/>
        <v>-149.03160040774719</v>
      </c>
      <c r="I1477" s="2">
        <f t="shared" si="343"/>
        <v>-152.5993883792049</v>
      </c>
    </row>
    <row r="1478" spans="1:9" x14ac:dyDescent="0.25">
      <c r="A1478" s="32">
        <v>41261.283804072627</v>
      </c>
      <c r="B1478">
        <v>146.41999999999999</v>
      </c>
      <c r="C1478">
        <v>149.94999999999999</v>
      </c>
      <c r="D1478" s="2">
        <f t="shared" si="340"/>
        <v>41261.283804072627</v>
      </c>
      <c r="E1478" s="24">
        <f t="shared" si="331"/>
        <v>9.2413272207777482</v>
      </c>
      <c r="F1478" s="24">
        <f t="shared" ref="F1478" si="344">A1478</f>
        <v>41261.283804072627</v>
      </c>
      <c r="G1478" s="24">
        <f t="shared" si="341"/>
        <v>9.2413272207777482</v>
      </c>
      <c r="H1478" s="2">
        <f t="shared" si="342"/>
        <v>-149.25586136595311</v>
      </c>
      <c r="I1478" s="2">
        <f t="shared" si="343"/>
        <v>-152.85423037716615</v>
      </c>
    </row>
    <row r="1479" spans="1:9" x14ac:dyDescent="0.25">
      <c r="A1479" s="32">
        <v>41261.290748517073</v>
      </c>
      <c r="B1479">
        <v>146.66</v>
      </c>
      <c r="C1479">
        <v>150.16999999999999</v>
      </c>
      <c r="D1479" s="2">
        <f t="shared" si="340"/>
        <v>41261.290748517073</v>
      </c>
      <c r="E1479" s="24">
        <f t="shared" si="331"/>
        <v>9.248271665223001</v>
      </c>
      <c r="F1479" s="24"/>
      <c r="G1479" s="24">
        <f t="shared" si="341"/>
        <v>9.248271665223001</v>
      </c>
      <c r="H1479" s="2">
        <f t="shared" si="342"/>
        <v>-149.50050968399592</v>
      </c>
      <c r="I1479" s="2">
        <f t="shared" si="343"/>
        <v>-153.07849133537206</v>
      </c>
    </row>
    <row r="1480" spans="1:9" x14ac:dyDescent="0.25">
      <c r="A1480" s="32">
        <v>41261.297692961518</v>
      </c>
      <c r="B1480">
        <v>146.87</v>
      </c>
      <c r="C1480">
        <v>150.41</v>
      </c>
      <c r="D1480" s="2">
        <f t="shared" si="340"/>
        <v>41261.297692961518</v>
      </c>
      <c r="E1480" s="24">
        <f t="shared" si="331"/>
        <v>9.2552161096682539</v>
      </c>
      <c r="F1480" s="24"/>
      <c r="G1480" s="24">
        <f t="shared" si="341"/>
        <v>9.2552161096682539</v>
      </c>
      <c r="H1480" s="2">
        <f t="shared" si="342"/>
        <v>-149.71457696228339</v>
      </c>
      <c r="I1480" s="2">
        <f t="shared" si="343"/>
        <v>-153.32313965341487</v>
      </c>
    </row>
    <row r="1481" spans="1:9" x14ac:dyDescent="0.25">
      <c r="A1481" s="32">
        <v>41261.304637405963</v>
      </c>
      <c r="B1481">
        <v>147.09</v>
      </c>
      <c r="C1481">
        <v>150.62</v>
      </c>
      <c r="D1481" s="2">
        <f t="shared" si="340"/>
        <v>41261.304637405963</v>
      </c>
      <c r="E1481" s="24">
        <f t="shared" si="331"/>
        <v>9.2621605541135068</v>
      </c>
      <c r="F1481" s="24"/>
      <c r="G1481" s="24">
        <f t="shared" si="341"/>
        <v>9.2621605541135068</v>
      </c>
      <c r="H1481" s="2">
        <f t="shared" si="342"/>
        <v>-149.93883792048931</v>
      </c>
      <c r="I1481" s="2">
        <f t="shared" si="343"/>
        <v>-153.53720693170234</v>
      </c>
    </row>
    <row r="1482" spans="1:9" x14ac:dyDescent="0.25">
      <c r="A1482" s="32">
        <v>41261.311581850408</v>
      </c>
      <c r="B1482">
        <v>147.29</v>
      </c>
      <c r="C1482">
        <v>150.85</v>
      </c>
      <c r="D1482" s="2">
        <f t="shared" si="340"/>
        <v>41261.311581850408</v>
      </c>
      <c r="E1482" s="24">
        <f t="shared" si="331"/>
        <v>9.2691049985587597</v>
      </c>
      <c r="F1482" s="24"/>
      <c r="G1482" s="24">
        <f t="shared" si="341"/>
        <v>9.2691049985587597</v>
      </c>
      <c r="H1482" s="2">
        <f t="shared" si="342"/>
        <v>-150.14271151885831</v>
      </c>
      <c r="I1482" s="2">
        <f t="shared" si="343"/>
        <v>-153.7716615698267</v>
      </c>
    </row>
    <row r="1483" spans="1:9" x14ac:dyDescent="0.25">
      <c r="A1483" s="32">
        <v>41261.318526294854</v>
      </c>
      <c r="B1483">
        <v>147.5</v>
      </c>
      <c r="C1483">
        <v>151.07</v>
      </c>
      <c r="D1483" s="2">
        <f t="shared" si="340"/>
        <v>41261.318526294854</v>
      </c>
      <c r="E1483" s="24">
        <f t="shared" si="331"/>
        <v>9.2760494430040126</v>
      </c>
      <c r="F1483" s="24"/>
      <c r="G1483" s="24">
        <f t="shared" si="341"/>
        <v>9.2760494430040126</v>
      </c>
      <c r="H1483" s="2">
        <f t="shared" si="342"/>
        <v>-150.35677879714578</v>
      </c>
      <c r="I1483" s="2">
        <f t="shared" si="343"/>
        <v>-153.99592252803262</v>
      </c>
    </row>
    <row r="1484" spans="1:9" x14ac:dyDescent="0.25">
      <c r="A1484" s="32">
        <v>41261.325470739292</v>
      </c>
      <c r="B1484">
        <v>147.71</v>
      </c>
      <c r="C1484">
        <v>151.29</v>
      </c>
      <c r="D1484" s="2">
        <f t="shared" si="340"/>
        <v>41261.325470739292</v>
      </c>
      <c r="E1484" s="24">
        <f t="shared" si="331"/>
        <v>9.2829938874419895</v>
      </c>
      <c r="F1484" s="24">
        <f t="shared" ref="F1484" si="345">A1484</f>
        <v>41261.325470739292</v>
      </c>
      <c r="G1484" s="24">
        <f t="shared" si="341"/>
        <v>9.2829938874419895</v>
      </c>
      <c r="H1484" s="2">
        <f t="shared" si="342"/>
        <v>-150.57084607543325</v>
      </c>
      <c r="I1484" s="2">
        <f t="shared" si="343"/>
        <v>-154.22018348623854</v>
      </c>
    </row>
    <row r="1485" spans="1:9" x14ac:dyDescent="0.25">
      <c r="A1485" s="32">
        <v>41261.332415183737</v>
      </c>
      <c r="B1485">
        <v>147.9</v>
      </c>
      <c r="C1485">
        <v>151.49</v>
      </c>
      <c r="D1485" s="2">
        <f t="shared" si="340"/>
        <v>41261.332415183737</v>
      </c>
      <c r="E1485" s="24">
        <f t="shared" si="331"/>
        <v>9.2899383318872424</v>
      </c>
      <c r="F1485" s="24"/>
      <c r="G1485" s="24">
        <f t="shared" si="341"/>
        <v>9.2899383318872424</v>
      </c>
      <c r="H1485" s="2">
        <f t="shared" si="342"/>
        <v>-150.76452599388381</v>
      </c>
      <c r="I1485" s="2">
        <f t="shared" si="343"/>
        <v>-154.42405708460757</v>
      </c>
    </row>
    <row r="1486" spans="1:9" x14ac:dyDescent="0.25">
      <c r="A1486" s="32">
        <v>41261.339359628182</v>
      </c>
      <c r="B1486">
        <v>148.11000000000001</v>
      </c>
      <c r="C1486">
        <v>151.71</v>
      </c>
      <c r="D1486" s="2">
        <f t="shared" si="340"/>
        <v>41261.339359628182</v>
      </c>
      <c r="E1486" s="24">
        <f t="shared" si="331"/>
        <v>9.2968827763324953</v>
      </c>
      <c r="F1486" s="24"/>
      <c r="G1486" s="24">
        <f t="shared" si="341"/>
        <v>9.2968827763324953</v>
      </c>
      <c r="H1486" s="2">
        <f t="shared" si="342"/>
        <v>-150.97859327217128</v>
      </c>
      <c r="I1486" s="2">
        <f t="shared" si="343"/>
        <v>-154.64831804281346</v>
      </c>
    </row>
    <row r="1487" spans="1:9" x14ac:dyDescent="0.25">
      <c r="A1487" s="32">
        <v>41261.346304072627</v>
      </c>
      <c r="B1487">
        <v>148.30000000000001</v>
      </c>
      <c r="C1487">
        <v>151.96</v>
      </c>
      <c r="D1487" s="2">
        <f t="shared" si="340"/>
        <v>41261.346304072627</v>
      </c>
      <c r="E1487" s="24">
        <f t="shared" si="331"/>
        <v>9.3038272207777482</v>
      </c>
      <c r="F1487" s="24"/>
      <c r="G1487" s="24">
        <f t="shared" si="341"/>
        <v>9.3038272207777482</v>
      </c>
      <c r="H1487" s="2">
        <f t="shared" si="342"/>
        <v>-151.17227319062184</v>
      </c>
      <c r="I1487" s="2">
        <f t="shared" si="343"/>
        <v>-154.90316004077474</v>
      </c>
    </row>
    <row r="1488" spans="1:9" x14ac:dyDescent="0.25">
      <c r="A1488" s="32">
        <v>41261.353248517073</v>
      </c>
      <c r="B1488">
        <v>148.52000000000001</v>
      </c>
      <c r="C1488">
        <v>152.22</v>
      </c>
      <c r="D1488" s="2">
        <f t="shared" si="340"/>
        <v>41261.353248517073</v>
      </c>
      <c r="E1488" s="24">
        <f t="shared" si="331"/>
        <v>9.310771665223001</v>
      </c>
      <c r="F1488" s="24"/>
      <c r="G1488" s="24">
        <f t="shared" si="341"/>
        <v>9.310771665223001</v>
      </c>
      <c r="H1488" s="2">
        <f t="shared" si="342"/>
        <v>-151.39653414882773</v>
      </c>
      <c r="I1488" s="2">
        <f t="shared" si="343"/>
        <v>-155.16819571865443</v>
      </c>
    </row>
    <row r="1489" spans="1:9" x14ac:dyDescent="0.25">
      <c r="A1489" s="32">
        <v>41261.360192961518</v>
      </c>
      <c r="B1489">
        <v>148.72999999999999</v>
      </c>
      <c r="C1489">
        <v>152.41999999999999</v>
      </c>
      <c r="D1489" s="2">
        <f t="shared" si="340"/>
        <v>41261.360192961518</v>
      </c>
      <c r="E1489" s="24">
        <f t="shared" ref="E1489:E1552" si="346">A1489-$K$2</f>
        <v>9.3177161096682539</v>
      </c>
      <c r="F1489" s="24"/>
      <c r="G1489" s="24">
        <f t="shared" si="341"/>
        <v>9.3177161096682539</v>
      </c>
      <c r="H1489" s="2">
        <f t="shared" si="342"/>
        <v>-151.61060142711517</v>
      </c>
      <c r="I1489" s="2">
        <f t="shared" si="343"/>
        <v>-155.37206931702343</v>
      </c>
    </row>
    <row r="1490" spans="1:9" x14ac:dyDescent="0.25">
      <c r="A1490" s="32">
        <v>41261.367137405963</v>
      </c>
      <c r="B1490">
        <v>148.94999999999999</v>
      </c>
      <c r="C1490">
        <v>152.71</v>
      </c>
      <c r="D1490" s="2">
        <f t="shared" si="340"/>
        <v>41261.367137405963</v>
      </c>
      <c r="E1490" s="24">
        <f t="shared" si="346"/>
        <v>9.3246605541135068</v>
      </c>
      <c r="F1490" s="24">
        <f t="shared" ref="F1490" si="347">A1490</f>
        <v>41261.367137405963</v>
      </c>
      <c r="G1490" s="24">
        <f t="shared" si="341"/>
        <v>9.3246605541135068</v>
      </c>
      <c r="H1490" s="2">
        <f t="shared" si="342"/>
        <v>-151.83486238532109</v>
      </c>
      <c r="I1490" s="2">
        <f t="shared" si="343"/>
        <v>-155.66768603465852</v>
      </c>
    </row>
    <row r="1491" spans="1:9" x14ac:dyDescent="0.25">
      <c r="A1491" s="32">
        <v>41261.374081850408</v>
      </c>
      <c r="B1491">
        <v>149.15</v>
      </c>
      <c r="C1491">
        <v>152.91</v>
      </c>
      <c r="D1491" s="2">
        <f t="shared" si="340"/>
        <v>41261.374081850408</v>
      </c>
      <c r="E1491" s="24">
        <f t="shared" si="346"/>
        <v>9.3316049985587597</v>
      </c>
      <c r="F1491" s="24"/>
      <c r="G1491" s="24">
        <f t="shared" si="341"/>
        <v>9.3316049985587597</v>
      </c>
      <c r="H1491" s="2">
        <f t="shared" si="342"/>
        <v>-152.03873598369012</v>
      </c>
      <c r="I1491" s="2">
        <f t="shared" si="343"/>
        <v>-155.87155963302752</v>
      </c>
    </row>
    <row r="1492" spans="1:9" x14ac:dyDescent="0.25">
      <c r="A1492" s="32">
        <v>41261.381026294854</v>
      </c>
      <c r="B1492">
        <v>149.38</v>
      </c>
      <c r="C1492">
        <v>153.13999999999999</v>
      </c>
      <c r="D1492" s="2">
        <f t="shared" si="340"/>
        <v>41261.381026294854</v>
      </c>
      <c r="E1492" s="24">
        <f t="shared" si="346"/>
        <v>9.3385494430040126</v>
      </c>
      <c r="F1492" s="24"/>
      <c r="G1492" s="24">
        <f t="shared" si="341"/>
        <v>9.3385494430040126</v>
      </c>
      <c r="H1492" s="2">
        <f t="shared" si="342"/>
        <v>-152.27319062181448</v>
      </c>
      <c r="I1492" s="2">
        <f t="shared" si="343"/>
        <v>-156.10601427115188</v>
      </c>
    </row>
    <row r="1493" spans="1:9" x14ac:dyDescent="0.25">
      <c r="A1493" s="32">
        <v>41261.387970739292</v>
      </c>
      <c r="B1493">
        <v>149.6</v>
      </c>
      <c r="C1493">
        <v>153.37</v>
      </c>
      <c r="D1493" s="2">
        <f t="shared" si="340"/>
        <v>41261.387970739292</v>
      </c>
      <c r="E1493" s="24">
        <f t="shared" si="346"/>
        <v>9.3454938874419895</v>
      </c>
      <c r="F1493" s="24"/>
      <c r="G1493" s="24">
        <f t="shared" si="341"/>
        <v>9.3454938874419895</v>
      </c>
      <c r="H1493" s="2">
        <f t="shared" si="342"/>
        <v>-152.4974515800204</v>
      </c>
      <c r="I1493" s="2">
        <f t="shared" si="343"/>
        <v>-156.34046890927627</v>
      </c>
    </row>
    <row r="1494" spans="1:9" x14ac:dyDescent="0.25">
      <c r="A1494" s="32">
        <v>41261.394915183737</v>
      </c>
      <c r="B1494">
        <v>149.80000000000001</v>
      </c>
      <c r="C1494">
        <v>153.56</v>
      </c>
      <c r="D1494" s="2">
        <f t="shared" si="340"/>
        <v>41261.394915183737</v>
      </c>
      <c r="E1494" s="24">
        <f t="shared" si="346"/>
        <v>9.3524383318872424</v>
      </c>
      <c r="F1494" s="24"/>
      <c r="G1494" s="24">
        <f t="shared" si="341"/>
        <v>9.3524383318872424</v>
      </c>
      <c r="H1494" s="2">
        <f t="shared" si="342"/>
        <v>-152.70132517838942</v>
      </c>
      <c r="I1494" s="2">
        <f t="shared" si="343"/>
        <v>-156.53414882772682</v>
      </c>
    </row>
    <row r="1495" spans="1:9" x14ac:dyDescent="0.25">
      <c r="A1495" s="32">
        <v>41261.401859628182</v>
      </c>
      <c r="B1495">
        <v>149.99</v>
      </c>
      <c r="C1495">
        <v>153.82</v>
      </c>
      <c r="D1495" s="2">
        <f t="shared" si="340"/>
        <v>41261.401859628182</v>
      </c>
      <c r="E1495" s="24">
        <f t="shared" si="346"/>
        <v>9.3593827763324953</v>
      </c>
      <c r="F1495" s="24"/>
      <c r="G1495" s="24">
        <f t="shared" si="341"/>
        <v>9.3593827763324953</v>
      </c>
      <c r="H1495" s="2">
        <f t="shared" si="342"/>
        <v>-152.89500509683998</v>
      </c>
      <c r="I1495" s="2">
        <f t="shared" si="343"/>
        <v>-156.79918450560652</v>
      </c>
    </row>
    <row r="1496" spans="1:9" x14ac:dyDescent="0.25">
      <c r="A1496" s="32">
        <v>41261.408804072627</v>
      </c>
      <c r="B1496">
        <v>150.19999999999999</v>
      </c>
      <c r="C1496">
        <v>154.04</v>
      </c>
      <c r="D1496" s="2">
        <f t="shared" si="340"/>
        <v>41261.408804072627</v>
      </c>
      <c r="E1496" s="24">
        <f t="shared" si="346"/>
        <v>9.3663272207777482</v>
      </c>
      <c r="F1496" s="24">
        <f t="shared" ref="F1496" si="348">A1496</f>
        <v>41261.408804072627</v>
      </c>
      <c r="G1496" s="24">
        <f t="shared" si="341"/>
        <v>9.3663272207777482</v>
      </c>
      <c r="H1496" s="2">
        <f t="shared" si="342"/>
        <v>-153.10907237512743</v>
      </c>
      <c r="I1496" s="2">
        <f t="shared" si="343"/>
        <v>-157.02344546381244</v>
      </c>
    </row>
    <row r="1497" spans="1:9" x14ac:dyDescent="0.25">
      <c r="A1497" s="32">
        <v>41261.415748517073</v>
      </c>
      <c r="B1497">
        <v>150.4</v>
      </c>
      <c r="C1497">
        <v>154.25</v>
      </c>
      <c r="D1497" s="2">
        <f t="shared" si="340"/>
        <v>41261.415748517073</v>
      </c>
      <c r="E1497" s="24">
        <f t="shared" si="346"/>
        <v>9.373271665223001</v>
      </c>
      <c r="F1497" s="24"/>
      <c r="G1497" s="24">
        <f t="shared" si="341"/>
        <v>9.373271665223001</v>
      </c>
      <c r="H1497" s="2">
        <f t="shared" si="342"/>
        <v>-153.31294597349645</v>
      </c>
      <c r="I1497" s="2">
        <f t="shared" si="343"/>
        <v>-157.23751274209991</v>
      </c>
    </row>
    <row r="1498" spans="1:9" x14ac:dyDescent="0.25">
      <c r="A1498" s="32">
        <v>41261.422692961518</v>
      </c>
      <c r="B1498">
        <v>150.6</v>
      </c>
      <c r="C1498">
        <v>154.38</v>
      </c>
      <c r="D1498" s="2">
        <f t="shared" si="340"/>
        <v>41261.422692961518</v>
      </c>
      <c r="E1498" s="24">
        <f t="shared" si="346"/>
        <v>9.3802161096682539</v>
      </c>
      <c r="F1498" s="24"/>
      <c r="G1498" s="24">
        <f t="shared" si="341"/>
        <v>9.3802161096682539</v>
      </c>
      <c r="H1498" s="2">
        <f t="shared" si="342"/>
        <v>-153.51681957186545</v>
      </c>
      <c r="I1498" s="2">
        <f t="shared" si="343"/>
        <v>-157.37003058103974</v>
      </c>
    </row>
    <row r="1499" spans="1:9" x14ac:dyDescent="0.25">
      <c r="A1499" s="32">
        <v>41261.429637405963</v>
      </c>
      <c r="B1499">
        <v>150.78</v>
      </c>
      <c r="C1499">
        <v>154.66</v>
      </c>
      <c r="D1499" s="2">
        <f t="shared" si="340"/>
        <v>41261.429637405963</v>
      </c>
      <c r="E1499" s="24">
        <f t="shared" si="346"/>
        <v>9.3871605541135068</v>
      </c>
      <c r="F1499" s="24"/>
      <c r="G1499" s="24">
        <f t="shared" si="341"/>
        <v>9.3871605541135068</v>
      </c>
      <c r="H1499" s="2">
        <f t="shared" si="342"/>
        <v>-153.70030581039757</v>
      </c>
      <c r="I1499" s="2">
        <f t="shared" si="343"/>
        <v>-157.65545361875638</v>
      </c>
    </row>
    <row r="1500" spans="1:9" x14ac:dyDescent="0.25">
      <c r="A1500" s="32">
        <v>41261.436581850408</v>
      </c>
      <c r="B1500">
        <v>150.99</v>
      </c>
      <c r="C1500">
        <v>154.87</v>
      </c>
      <c r="D1500" s="2">
        <f t="shared" si="340"/>
        <v>41261.436581850408</v>
      </c>
      <c r="E1500" s="24">
        <f t="shared" si="346"/>
        <v>9.3941049985587597</v>
      </c>
      <c r="F1500" s="24"/>
      <c r="G1500" s="24">
        <f t="shared" si="341"/>
        <v>9.3941049985587597</v>
      </c>
      <c r="H1500" s="2">
        <f t="shared" si="342"/>
        <v>-153.91437308868504</v>
      </c>
      <c r="I1500" s="2">
        <f t="shared" si="343"/>
        <v>-157.86952089704383</v>
      </c>
    </row>
    <row r="1501" spans="1:9" x14ac:dyDescent="0.25">
      <c r="A1501" s="32">
        <v>41261.443526294854</v>
      </c>
      <c r="B1501">
        <v>151.19999999999999</v>
      </c>
      <c r="C1501">
        <v>155.1</v>
      </c>
      <c r="D1501" s="2">
        <f t="shared" si="340"/>
        <v>41261.443526294854</v>
      </c>
      <c r="E1501" s="24">
        <f t="shared" si="346"/>
        <v>9.4010494430040126</v>
      </c>
      <c r="F1501" s="24"/>
      <c r="G1501" s="24">
        <f t="shared" si="341"/>
        <v>9.4010494430040126</v>
      </c>
      <c r="H1501" s="2">
        <f t="shared" si="342"/>
        <v>-154.12844036697246</v>
      </c>
      <c r="I1501" s="2">
        <f t="shared" si="343"/>
        <v>-158.10397553516819</v>
      </c>
    </row>
    <row r="1502" spans="1:9" x14ac:dyDescent="0.25">
      <c r="A1502" s="32">
        <v>41261.450470739292</v>
      </c>
      <c r="B1502">
        <v>151.38</v>
      </c>
      <c r="C1502">
        <v>155.30000000000001</v>
      </c>
      <c r="D1502" s="2">
        <f t="shared" si="340"/>
        <v>41261.450470739292</v>
      </c>
      <c r="E1502" s="24">
        <f t="shared" si="346"/>
        <v>9.4079938874419895</v>
      </c>
      <c r="F1502" s="24">
        <f t="shared" ref="F1502" si="349">A1502</f>
        <v>41261.450470739292</v>
      </c>
      <c r="G1502" s="24">
        <f t="shared" si="341"/>
        <v>9.4079938874419895</v>
      </c>
      <c r="H1502" s="2">
        <f t="shared" si="342"/>
        <v>-154.3119266055046</v>
      </c>
      <c r="I1502" s="2">
        <f t="shared" si="343"/>
        <v>-158.30784913353722</v>
      </c>
    </row>
    <row r="1503" spans="1:9" x14ac:dyDescent="0.25">
      <c r="A1503" s="32">
        <v>41261.457415183737</v>
      </c>
      <c r="B1503">
        <v>151.59</v>
      </c>
      <c r="C1503">
        <v>155.52000000000001</v>
      </c>
      <c r="D1503" s="2">
        <f t="shared" si="340"/>
        <v>41261.457415183737</v>
      </c>
      <c r="E1503" s="24">
        <f t="shared" si="346"/>
        <v>9.4149383318872424</v>
      </c>
      <c r="F1503" s="24"/>
      <c r="G1503" s="24">
        <f t="shared" si="341"/>
        <v>9.4149383318872424</v>
      </c>
      <c r="H1503" s="2">
        <f t="shared" si="342"/>
        <v>-154.52599388379207</v>
      </c>
      <c r="I1503" s="2">
        <f t="shared" si="343"/>
        <v>-158.53211009174314</v>
      </c>
    </row>
    <row r="1504" spans="1:9" x14ac:dyDescent="0.25">
      <c r="A1504" s="32">
        <v>41261.464359628182</v>
      </c>
      <c r="B1504">
        <v>151.79</v>
      </c>
      <c r="C1504">
        <v>155.74</v>
      </c>
      <c r="D1504" s="2">
        <f t="shared" si="340"/>
        <v>41261.464359628182</v>
      </c>
      <c r="E1504" s="24">
        <f t="shared" si="346"/>
        <v>9.4218827763324953</v>
      </c>
      <c r="F1504" s="24"/>
      <c r="G1504" s="24">
        <f t="shared" si="341"/>
        <v>9.4218827763324953</v>
      </c>
      <c r="H1504" s="2">
        <f t="shared" si="342"/>
        <v>-154.72986748216107</v>
      </c>
      <c r="I1504" s="2">
        <f t="shared" si="343"/>
        <v>-158.75637104994905</v>
      </c>
    </row>
    <row r="1505" spans="1:9" x14ac:dyDescent="0.25">
      <c r="A1505" s="32">
        <v>41261.471304072627</v>
      </c>
      <c r="B1505">
        <v>151.99</v>
      </c>
      <c r="C1505">
        <v>155.96</v>
      </c>
      <c r="D1505" s="2">
        <f t="shared" si="340"/>
        <v>41261.471304072627</v>
      </c>
      <c r="E1505" s="24">
        <f t="shared" si="346"/>
        <v>9.4288272207777482</v>
      </c>
      <c r="F1505" s="24"/>
      <c r="G1505" s="24">
        <f t="shared" si="341"/>
        <v>9.4288272207777482</v>
      </c>
      <c r="H1505" s="2">
        <f t="shared" si="342"/>
        <v>-154.93374108053007</v>
      </c>
      <c r="I1505" s="2">
        <f t="shared" si="343"/>
        <v>-158.98063200815494</v>
      </c>
    </row>
    <row r="1506" spans="1:9" x14ac:dyDescent="0.25">
      <c r="A1506" s="32">
        <v>41261.478248517073</v>
      </c>
      <c r="B1506">
        <v>152.16999999999999</v>
      </c>
      <c r="C1506">
        <v>156.22</v>
      </c>
      <c r="D1506" s="2">
        <f t="shared" si="340"/>
        <v>41261.478248517073</v>
      </c>
      <c r="E1506" s="24">
        <f t="shared" si="346"/>
        <v>9.435771665223001</v>
      </c>
      <c r="F1506" s="24"/>
      <c r="G1506" s="24">
        <f t="shared" si="341"/>
        <v>9.435771665223001</v>
      </c>
      <c r="H1506" s="2">
        <f t="shared" si="342"/>
        <v>-155.11722731906218</v>
      </c>
      <c r="I1506" s="2">
        <f t="shared" si="343"/>
        <v>-159.24566768603466</v>
      </c>
    </row>
    <row r="1507" spans="1:9" x14ac:dyDescent="0.25">
      <c r="A1507" s="32">
        <v>41261.485192961518</v>
      </c>
      <c r="B1507">
        <v>152.38</v>
      </c>
      <c r="C1507">
        <v>156.43</v>
      </c>
      <c r="D1507" s="2">
        <f t="shared" si="340"/>
        <v>41261.485192961518</v>
      </c>
      <c r="E1507" s="24">
        <f t="shared" si="346"/>
        <v>9.4427161096682539</v>
      </c>
      <c r="F1507" s="24"/>
      <c r="G1507" s="24">
        <f t="shared" si="341"/>
        <v>9.4427161096682539</v>
      </c>
      <c r="H1507" s="2">
        <f t="shared" si="342"/>
        <v>-155.33129459734965</v>
      </c>
      <c r="I1507" s="2">
        <f t="shared" si="343"/>
        <v>-159.45973496432214</v>
      </c>
    </row>
    <row r="1508" spans="1:9" x14ac:dyDescent="0.25">
      <c r="A1508" s="32">
        <v>41261.492137405963</v>
      </c>
      <c r="B1508">
        <v>152.58000000000001</v>
      </c>
      <c r="C1508">
        <v>156.66999999999999</v>
      </c>
      <c r="D1508" s="2">
        <f t="shared" si="340"/>
        <v>41261.492137405963</v>
      </c>
      <c r="E1508" s="24">
        <f t="shared" si="346"/>
        <v>9.4496605541135068</v>
      </c>
      <c r="F1508" s="24">
        <f t="shared" ref="F1508" si="350">A1508</f>
        <v>41261.492137405963</v>
      </c>
      <c r="G1508" s="24">
        <f t="shared" si="341"/>
        <v>9.4496605541135068</v>
      </c>
      <c r="H1508" s="2">
        <f t="shared" si="342"/>
        <v>-155.53516819571868</v>
      </c>
      <c r="I1508" s="2">
        <f t="shared" si="343"/>
        <v>-159.70438328236492</v>
      </c>
    </row>
    <row r="1509" spans="1:9" x14ac:dyDescent="0.25">
      <c r="A1509" s="32">
        <v>41261.499081850408</v>
      </c>
      <c r="B1509">
        <v>152.79</v>
      </c>
      <c r="C1509">
        <v>156.88</v>
      </c>
      <c r="D1509" s="2">
        <f t="shared" si="340"/>
        <v>41261.499081850408</v>
      </c>
      <c r="E1509" s="24">
        <f t="shared" si="346"/>
        <v>9.4566049985587597</v>
      </c>
      <c r="F1509" s="24"/>
      <c r="G1509" s="24">
        <f t="shared" si="341"/>
        <v>9.4566049985587597</v>
      </c>
      <c r="H1509" s="2">
        <f t="shared" si="342"/>
        <v>-155.7492354740061</v>
      </c>
      <c r="I1509" s="2">
        <f t="shared" si="343"/>
        <v>-159.91845056065239</v>
      </c>
    </row>
    <row r="1510" spans="1:9" x14ac:dyDescent="0.25">
      <c r="A1510" s="32">
        <v>41261.506026294854</v>
      </c>
      <c r="B1510">
        <v>152.99</v>
      </c>
      <c r="C1510">
        <v>157.13</v>
      </c>
      <c r="D1510" s="2">
        <f t="shared" si="340"/>
        <v>41261.506026294854</v>
      </c>
      <c r="E1510" s="24">
        <f t="shared" si="346"/>
        <v>9.4635494430040126</v>
      </c>
      <c r="F1510" s="24"/>
      <c r="G1510" s="24">
        <f t="shared" si="341"/>
        <v>9.4635494430040126</v>
      </c>
      <c r="H1510" s="2">
        <f t="shared" si="342"/>
        <v>-155.95310907237513</v>
      </c>
      <c r="I1510" s="2">
        <f t="shared" si="343"/>
        <v>-160.17329255861367</v>
      </c>
    </row>
    <row r="1511" spans="1:9" x14ac:dyDescent="0.25">
      <c r="A1511" s="32">
        <v>41261.512970739292</v>
      </c>
      <c r="B1511">
        <v>153.15</v>
      </c>
      <c r="C1511">
        <v>157.27000000000001</v>
      </c>
      <c r="D1511" s="2">
        <f t="shared" si="340"/>
        <v>41261.512970739292</v>
      </c>
      <c r="E1511" s="24">
        <f t="shared" si="346"/>
        <v>9.4704938874419895</v>
      </c>
      <c r="F1511" s="24"/>
      <c r="G1511" s="24">
        <f t="shared" si="341"/>
        <v>9.4704938874419895</v>
      </c>
      <c r="H1511" s="2">
        <f t="shared" si="342"/>
        <v>-156.11620795107035</v>
      </c>
      <c r="I1511" s="2">
        <f t="shared" si="343"/>
        <v>-160.31600407747197</v>
      </c>
    </row>
    <row r="1512" spans="1:9" x14ac:dyDescent="0.25">
      <c r="A1512" s="32">
        <v>41261.519915183737</v>
      </c>
      <c r="B1512">
        <v>153.32</v>
      </c>
      <c r="C1512">
        <v>157.47</v>
      </c>
      <c r="D1512" s="2">
        <f t="shared" si="340"/>
        <v>41261.519915183737</v>
      </c>
      <c r="E1512" s="24">
        <f t="shared" si="346"/>
        <v>9.4774383318872424</v>
      </c>
      <c r="F1512" s="24"/>
      <c r="G1512" s="24">
        <f t="shared" si="341"/>
        <v>9.4774383318872424</v>
      </c>
      <c r="H1512" s="2">
        <f t="shared" si="342"/>
        <v>-156.28950050968399</v>
      </c>
      <c r="I1512" s="2">
        <f t="shared" si="343"/>
        <v>-160.51987767584097</v>
      </c>
    </row>
    <row r="1513" spans="1:9" x14ac:dyDescent="0.25">
      <c r="A1513" s="32">
        <v>41261.526859628182</v>
      </c>
      <c r="B1513">
        <v>153.54</v>
      </c>
      <c r="C1513">
        <v>157.68</v>
      </c>
      <c r="D1513" s="2">
        <f t="shared" si="340"/>
        <v>41261.526859628182</v>
      </c>
      <c r="E1513" s="24">
        <f t="shared" si="346"/>
        <v>9.4843827763324953</v>
      </c>
      <c r="F1513" s="24"/>
      <c r="G1513" s="24">
        <f t="shared" si="341"/>
        <v>9.4843827763324953</v>
      </c>
      <c r="H1513" s="2">
        <f t="shared" si="342"/>
        <v>-156.51376146788991</v>
      </c>
      <c r="I1513" s="2">
        <f t="shared" si="343"/>
        <v>-160.73394495412845</v>
      </c>
    </row>
    <row r="1514" spans="1:9" x14ac:dyDescent="0.25">
      <c r="A1514" s="32">
        <v>41261.533804072627</v>
      </c>
      <c r="B1514">
        <v>153.72999999999999</v>
      </c>
      <c r="C1514">
        <v>157.91</v>
      </c>
      <c r="D1514" s="2">
        <f t="shared" si="340"/>
        <v>41261.533804072627</v>
      </c>
      <c r="E1514" s="24">
        <f t="shared" si="346"/>
        <v>9.4913272207777482</v>
      </c>
      <c r="F1514" s="24">
        <f t="shared" ref="F1514" si="351">A1514</f>
        <v>41261.533804072627</v>
      </c>
      <c r="G1514" s="24">
        <f t="shared" si="341"/>
        <v>9.4913272207777482</v>
      </c>
      <c r="H1514" s="2">
        <f t="shared" si="342"/>
        <v>-156.70744138634046</v>
      </c>
      <c r="I1514" s="2">
        <f t="shared" si="343"/>
        <v>-160.96839959225281</v>
      </c>
    </row>
    <row r="1515" spans="1:9" x14ac:dyDescent="0.25">
      <c r="A1515" s="32">
        <v>41261.540748517073</v>
      </c>
      <c r="B1515">
        <v>153.93</v>
      </c>
      <c r="C1515">
        <v>158.15</v>
      </c>
      <c r="D1515" s="2">
        <f t="shared" si="340"/>
        <v>41261.540748517073</v>
      </c>
      <c r="E1515" s="24">
        <f t="shared" si="346"/>
        <v>9.498271665223001</v>
      </c>
      <c r="F1515" s="24"/>
      <c r="G1515" s="24">
        <f t="shared" si="341"/>
        <v>9.498271665223001</v>
      </c>
      <c r="H1515" s="2">
        <f t="shared" si="342"/>
        <v>-156.91131498470949</v>
      </c>
      <c r="I1515" s="2">
        <f t="shared" si="343"/>
        <v>-161.21304791029561</v>
      </c>
    </row>
    <row r="1516" spans="1:9" x14ac:dyDescent="0.25">
      <c r="A1516" s="32">
        <v>41261.547692961518</v>
      </c>
      <c r="B1516">
        <v>154.13</v>
      </c>
      <c r="C1516">
        <v>158.38</v>
      </c>
      <c r="D1516" s="2">
        <f t="shared" si="340"/>
        <v>41261.547692961518</v>
      </c>
      <c r="E1516" s="24">
        <f t="shared" si="346"/>
        <v>9.5052161096682539</v>
      </c>
      <c r="F1516" s="24"/>
      <c r="G1516" s="24">
        <f t="shared" si="341"/>
        <v>9.5052161096682539</v>
      </c>
      <c r="H1516" s="2">
        <f t="shared" si="342"/>
        <v>-157.11518858307849</v>
      </c>
      <c r="I1516" s="2">
        <f t="shared" si="343"/>
        <v>-161.44750254841998</v>
      </c>
    </row>
    <row r="1517" spans="1:9" x14ac:dyDescent="0.25">
      <c r="A1517" s="32">
        <v>41261.554637405963</v>
      </c>
      <c r="B1517">
        <v>154.31</v>
      </c>
      <c r="C1517">
        <v>158.59</v>
      </c>
      <c r="D1517" s="2">
        <f t="shared" si="340"/>
        <v>41261.554637405963</v>
      </c>
      <c r="E1517" s="24">
        <f t="shared" si="346"/>
        <v>9.5121605541135068</v>
      </c>
      <c r="F1517" s="24"/>
      <c r="G1517" s="24">
        <f t="shared" si="341"/>
        <v>9.5121605541135068</v>
      </c>
      <c r="H1517" s="2">
        <f t="shared" si="342"/>
        <v>-157.2986748216106</v>
      </c>
      <c r="I1517" s="2">
        <f t="shared" si="343"/>
        <v>-161.66156982670745</v>
      </c>
    </row>
    <row r="1518" spans="1:9" x14ac:dyDescent="0.25">
      <c r="A1518" s="32">
        <v>41261.561581850408</v>
      </c>
      <c r="B1518">
        <v>154.51</v>
      </c>
      <c r="C1518">
        <v>158.80000000000001</v>
      </c>
      <c r="D1518" s="2">
        <f t="shared" si="340"/>
        <v>41261.561581850408</v>
      </c>
      <c r="E1518" s="24">
        <f t="shared" si="346"/>
        <v>9.5191049985587597</v>
      </c>
      <c r="F1518" s="24"/>
      <c r="G1518" s="24">
        <f t="shared" si="341"/>
        <v>9.5191049985587597</v>
      </c>
      <c r="H1518" s="2">
        <f t="shared" si="342"/>
        <v>-157.5025484199796</v>
      </c>
      <c r="I1518" s="2">
        <f t="shared" si="343"/>
        <v>-161.87563710499492</v>
      </c>
    </row>
    <row r="1519" spans="1:9" x14ac:dyDescent="0.25">
      <c r="A1519" s="32">
        <v>41261.568526294854</v>
      </c>
      <c r="B1519">
        <v>154.72</v>
      </c>
      <c r="C1519">
        <v>159.03</v>
      </c>
      <c r="D1519" s="2">
        <f t="shared" si="340"/>
        <v>41261.568526294854</v>
      </c>
      <c r="E1519" s="24">
        <f t="shared" si="346"/>
        <v>9.5260494430040126</v>
      </c>
      <c r="F1519" s="24"/>
      <c r="G1519" s="24">
        <f t="shared" si="341"/>
        <v>9.5260494430040126</v>
      </c>
      <c r="H1519" s="2">
        <f t="shared" si="342"/>
        <v>-157.71661569826708</v>
      </c>
      <c r="I1519" s="2">
        <f t="shared" si="343"/>
        <v>-162.11009174311928</v>
      </c>
    </row>
    <row r="1520" spans="1:9" x14ac:dyDescent="0.25">
      <c r="A1520" s="32">
        <v>41261.575470739292</v>
      </c>
      <c r="B1520">
        <v>154.88999999999999</v>
      </c>
      <c r="C1520">
        <v>159.22999999999999</v>
      </c>
      <c r="D1520" s="2">
        <f t="shared" si="340"/>
        <v>41261.575470739292</v>
      </c>
      <c r="E1520" s="24">
        <f t="shared" si="346"/>
        <v>9.5329938874419895</v>
      </c>
      <c r="F1520" s="24">
        <f t="shared" ref="F1520" si="352">A1520</f>
        <v>41261.575470739292</v>
      </c>
      <c r="G1520" s="24">
        <f t="shared" si="341"/>
        <v>9.5329938874419895</v>
      </c>
      <c r="H1520" s="2">
        <f t="shared" si="342"/>
        <v>-157.88990825688072</v>
      </c>
      <c r="I1520" s="2">
        <f t="shared" si="343"/>
        <v>-162.31396534148826</v>
      </c>
    </row>
    <row r="1521" spans="1:9" x14ac:dyDescent="0.25">
      <c r="A1521" s="32">
        <v>41261.582415183737</v>
      </c>
      <c r="B1521">
        <v>155.09</v>
      </c>
      <c r="C1521">
        <v>159.44</v>
      </c>
      <c r="D1521" s="2">
        <f t="shared" si="340"/>
        <v>41261.582415183737</v>
      </c>
      <c r="E1521" s="24">
        <f t="shared" si="346"/>
        <v>9.5399383318872424</v>
      </c>
      <c r="F1521" s="24"/>
      <c r="G1521" s="24">
        <f t="shared" si="341"/>
        <v>9.5399383318872424</v>
      </c>
      <c r="H1521" s="2">
        <f t="shared" si="342"/>
        <v>-158.09378185524974</v>
      </c>
      <c r="I1521" s="2">
        <f t="shared" si="343"/>
        <v>-162.52803261977573</v>
      </c>
    </row>
    <row r="1522" spans="1:9" x14ac:dyDescent="0.25">
      <c r="A1522" s="32">
        <v>41261.589359628182</v>
      </c>
      <c r="B1522">
        <v>155.27000000000001</v>
      </c>
      <c r="C1522">
        <v>159.66999999999999</v>
      </c>
      <c r="D1522" s="2">
        <f t="shared" si="340"/>
        <v>41261.589359628182</v>
      </c>
      <c r="E1522" s="24">
        <f t="shared" si="346"/>
        <v>9.5468827763324953</v>
      </c>
      <c r="F1522" s="24"/>
      <c r="G1522" s="24">
        <f t="shared" si="341"/>
        <v>9.5468827763324953</v>
      </c>
      <c r="H1522" s="2">
        <f t="shared" si="342"/>
        <v>-158.27726809378186</v>
      </c>
      <c r="I1522" s="2">
        <f t="shared" si="343"/>
        <v>-162.76248725790009</v>
      </c>
    </row>
    <row r="1523" spans="1:9" x14ac:dyDescent="0.25">
      <c r="A1523" s="32">
        <v>41261.596304072627</v>
      </c>
      <c r="B1523">
        <v>155.47</v>
      </c>
      <c r="C1523">
        <v>159.87</v>
      </c>
      <c r="D1523" s="2">
        <f t="shared" si="340"/>
        <v>41261.596304072627</v>
      </c>
      <c r="E1523" s="24">
        <f t="shared" si="346"/>
        <v>9.5538272207777482</v>
      </c>
      <c r="F1523" s="24"/>
      <c r="G1523" s="24">
        <f t="shared" si="341"/>
        <v>9.5538272207777482</v>
      </c>
      <c r="H1523" s="2">
        <f t="shared" si="342"/>
        <v>-158.48114169215086</v>
      </c>
      <c r="I1523" s="2">
        <f t="shared" si="343"/>
        <v>-162.96636085626912</v>
      </c>
    </row>
    <row r="1524" spans="1:9" x14ac:dyDescent="0.25">
      <c r="A1524" s="32">
        <v>41261.603248517073</v>
      </c>
      <c r="B1524">
        <v>155.63999999999999</v>
      </c>
      <c r="C1524">
        <v>160.09</v>
      </c>
      <c r="D1524" s="2">
        <f t="shared" si="340"/>
        <v>41261.603248517073</v>
      </c>
      <c r="E1524" s="24">
        <f t="shared" si="346"/>
        <v>9.560771665223001</v>
      </c>
      <c r="F1524" s="24"/>
      <c r="G1524" s="24">
        <f t="shared" si="341"/>
        <v>9.560771665223001</v>
      </c>
      <c r="H1524" s="2">
        <f t="shared" si="342"/>
        <v>-158.65443425076452</v>
      </c>
      <c r="I1524" s="2">
        <f t="shared" si="343"/>
        <v>-163.19062181447504</v>
      </c>
    </row>
    <row r="1525" spans="1:9" x14ac:dyDescent="0.25">
      <c r="A1525" s="32">
        <v>41261.610192961518</v>
      </c>
      <c r="B1525">
        <v>155.82</v>
      </c>
      <c r="C1525">
        <v>160.31</v>
      </c>
      <c r="D1525" s="2">
        <f t="shared" si="340"/>
        <v>41261.610192961518</v>
      </c>
      <c r="E1525" s="24">
        <f t="shared" si="346"/>
        <v>9.5677161096682539</v>
      </c>
      <c r="F1525" s="24"/>
      <c r="G1525" s="24">
        <f t="shared" si="341"/>
        <v>9.5677161096682539</v>
      </c>
      <c r="H1525" s="2">
        <f t="shared" si="342"/>
        <v>-158.83792048929664</v>
      </c>
      <c r="I1525" s="2">
        <f t="shared" si="343"/>
        <v>-163.41488277268095</v>
      </c>
    </row>
    <row r="1526" spans="1:9" x14ac:dyDescent="0.25">
      <c r="A1526" s="32">
        <v>41261.617137405963</v>
      </c>
      <c r="B1526">
        <v>156.02000000000001</v>
      </c>
      <c r="C1526">
        <v>160.5</v>
      </c>
      <c r="D1526" s="2">
        <f t="shared" si="340"/>
        <v>41261.617137405963</v>
      </c>
      <c r="E1526" s="24">
        <f t="shared" si="346"/>
        <v>9.5746605541135068</v>
      </c>
      <c r="F1526" s="24">
        <f t="shared" ref="F1526" si="353">A1526</f>
        <v>41261.617137405963</v>
      </c>
      <c r="G1526" s="24">
        <f t="shared" si="341"/>
        <v>9.5746605541135068</v>
      </c>
      <c r="H1526" s="2">
        <f t="shared" si="342"/>
        <v>-159.04179408766566</v>
      </c>
      <c r="I1526" s="2">
        <f t="shared" si="343"/>
        <v>-163.60856269113151</v>
      </c>
    </row>
    <row r="1527" spans="1:9" x14ac:dyDescent="0.25">
      <c r="A1527" s="32">
        <v>41261.624081850408</v>
      </c>
      <c r="B1527">
        <v>156.19999999999999</v>
      </c>
      <c r="C1527">
        <v>160.74</v>
      </c>
      <c r="D1527" s="2">
        <f t="shared" si="340"/>
        <v>41261.624081850408</v>
      </c>
      <c r="E1527" s="24">
        <f t="shared" si="346"/>
        <v>9.5816049985587597</v>
      </c>
      <c r="F1527" s="24"/>
      <c r="G1527" s="24">
        <f t="shared" si="341"/>
        <v>9.5816049985587597</v>
      </c>
      <c r="H1527" s="2">
        <f t="shared" si="342"/>
        <v>-159.22528032619775</v>
      </c>
      <c r="I1527" s="2">
        <f t="shared" si="343"/>
        <v>-163.85321100917432</v>
      </c>
    </row>
    <row r="1528" spans="1:9" x14ac:dyDescent="0.25">
      <c r="A1528" s="32">
        <v>41261.631026294854</v>
      </c>
      <c r="B1528">
        <v>156.37</v>
      </c>
      <c r="C1528">
        <v>160.86000000000001</v>
      </c>
      <c r="D1528" s="2">
        <f t="shared" si="340"/>
        <v>41261.631026294854</v>
      </c>
      <c r="E1528" s="24">
        <f t="shared" si="346"/>
        <v>9.5885494430040126</v>
      </c>
      <c r="F1528" s="24"/>
      <c r="G1528" s="24">
        <f t="shared" si="341"/>
        <v>9.5885494430040126</v>
      </c>
      <c r="H1528" s="2">
        <f t="shared" si="342"/>
        <v>-159.39857288481141</v>
      </c>
      <c r="I1528" s="2">
        <f t="shared" si="343"/>
        <v>-163.97553516819573</v>
      </c>
    </row>
    <row r="1529" spans="1:9" x14ac:dyDescent="0.25">
      <c r="A1529" s="32">
        <v>41261.637970739292</v>
      </c>
      <c r="B1529">
        <v>156.57</v>
      </c>
      <c r="C1529">
        <v>161.13999999999999</v>
      </c>
      <c r="D1529" s="2">
        <f t="shared" si="340"/>
        <v>41261.637970739292</v>
      </c>
      <c r="E1529" s="24">
        <f t="shared" si="346"/>
        <v>9.5954938874419895</v>
      </c>
      <c r="F1529" s="24"/>
      <c r="G1529" s="24">
        <f t="shared" si="341"/>
        <v>9.5954938874419895</v>
      </c>
      <c r="H1529" s="2">
        <f t="shared" si="342"/>
        <v>-159.60244648318042</v>
      </c>
      <c r="I1529" s="2">
        <f t="shared" si="343"/>
        <v>-164.26095820591232</v>
      </c>
    </row>
    <row r="1530" spans="1:9" x14ac:dyDescent="0.25">
      <c r="A1530" s="32">
        <v>41261.644915183737</v>
      </c>
      <c r="B1530">
        <v>156.75</v>
      </c>
      <c r="C1530">
        <v>161.37</v>
      </c>
      <c r="D1530" s="2">
        <f t="shared" si="340"/>
        <v>41261.644915183737</v>
      </c>
      <c r="E1530" s="24">
        <f t="shared" si="346"/>
        <v>9.6024383318872424</v>
      </c>
      <c r="F1530" s="24"/>
      <c r="G1530" s="24">
        <f t="shared" si="341"/>
        <v>9.6024383318872424</v>
      </c>
      <c r="H1530" s="2">
        <f t="shared" si="342"/>
        <v>-159.78593272171253</v>
      </c>
      <c r="I1530" s="2">
        <f t="shared" si="343"/>
        <v>-164.49541284403671</v>
      </c>
    </row>
    <row r="1531" spans="1:9" x14ac:dyDescent="0.25">
      <c r="A1531" s="32">
        <v>41261.651859628182</v>
      </c>
      <c r="B1531">
        <v>156.93</v>
      </c>
      <c r="C1531">
        <v>161.59</v>
      </c>
      <c r="D1531" s="2">
        <f t="shared" si="340"/>
        <v>41261.651859628182</v>
      </c>
      <c r="E1531" s="24">
        <f t="shared" si="346"/>
        <v>9.6093827763324953</v>
      </c>
      <c r="F1531" s="24"/>
      <c r="G1531" s="24">
        <f t="shared" si="341"/>
        <v>9.6093827763324953</v>
      </c>
      <c r="H1531" s="2">
        <f t="shared" si="342"/>
        <v>-159.96941896024467</v>
      </c>
      <c r="I1531" s="2">
        <f t="shared" si="343"/>
        <v>-164.71967380224262</v>
      </c>
    </row>
    <row r="1532" spans="1:9" x14ac:dyDescent="0.25">
      <c r="A1532" s="32">
        <v>41261.658804072627</v>
      </c>
      <c r="B1532">
        <v>157.12</v>
      </c>
      <c r="C1532">
        <v>161.75</v>
      </c>
      <c r="D1532" s="2">
        <f t="shared" si="340"/>
        <v>41261.658804072627</v>
      </c>
      <c r="E1532" s="24">
        <f t="shared" si="346"/>
        <v>9.6163272207777482</v>
      </c>
      <c r="F1532" s="24">
        <f t="shared" ref="F1532" si="354">A1532</f>
        <v>41261.658804072627</v>
      </c>
      <c r="G1532" s="24">
        <f t="shared" si="341"/>
        <v>9.6163272207777482</v>
      </c>
      <c r="H1532" s="2">
        <f t="shared" si="342"/>
        <v>-160.16309887869522</v>
      </c>
      <c r="I1532" s="2">
        <f t="shared" si="343"/>
        <v>-164.88277268093782</v>
      </c>
    </row>
    <row r="1533" spans="1:9" x14ac:dyDescent="0.25">
      <c r="A1533" s="32">
        <v>41261.665748517073</v>
      </c>
      <c r="B1533">
        <v>157.29</v>
      </c>
      <c r="C1533">
        <v>161.97999999999999</v>
      </c>
      <c r="D1533" s="2">
        <f t="shared" si="340"/>
        <v>41261.665748517073</v>
      </c>
      <c r="E1533" s="24">
        <f t="shared" si="346"/>
        <v>9.623271665223001</v>
      </c>
      <c r="F1533" s="24"/>
      <c r="G1533" s="24">
        <f t="shared" si="341"/>
        <v>9.623271665223001</v>
      </c>
      <c r="H1533" s="2">
        <f t="shared" si="342"/>
        <v>-160.33639143730886</v>
      </c>
      <c r="I1533" s="2">
        <f t="shared" si="343"/>
        <v>-165.11722731906218</v>
      </c>
    </row>
    <row r="1534" spans="1:9" x14ac:dyDescent="0.25">
      <c r="A1534" s="32">
        <v>41261.672692961518</v>
      </c>
      <c r="B1534">
        <v>157.47</v>
      </c>
      <c r="C1534">
        <v>162.13999999999999</v>
      </c>
      <c r="D1534" s="2">
        <f t="shared" si="340"/>
        <v>41261.672692961518</v>
      </c>
      <c r="E1534" s="24">
        <f t="shared" si="346"/>
        <v>9.6302161096682539</v>
      </c>
      <c r="F1534" s="24"/>
      <c r="G1534" s="24">
        <f t="shared" si="341"/>
        <v>9.6302161096682539</v>
      </c>
      <c r="H1534" s="2">
        <f t="shared" si="342"/>
        <v>-160.51987767584097</v>
      </c>
      <c r="I1534" s="2">
        <f t="shared" si="343"/>
        <v>-165.28032619775738</v>
      </c>
    </row>
    <row r="1535" spans="1:9" x14ac:dyDescent="0.25">
      <c r="A1535" s="32">
        <v>41261.679637405963</v>
      </c>
      <c r="B1535">
        <v>157.63999999999999</v>
      </c>
      <c r="C1535">
        <v>162.41999999999999</v>
      </c>
      <c r="D1535" s="2">
        <f t="shared" si="340"/>
        <v>41261.679637405963</v>
      </c>
      <c r="E1535" s="24">
        <f t="shared" si="346"/>
        <v>9.6371605541135068</v>
      </c>
      <c r="F1535" s="24"/>
      <c r="G1535" s="24">
        <f t="shared" si="341"/>
        <v>9.6371605541135068</v>
      </c>
      <c r="H1535" s="2">
        <f t="shared" si="342"/>
        <v>-160.69317023445464</v>
      </c>
      <c r="I1535" s="2">
        <f t="shared" si="343"/>
        <v>-165.56574923547399</v>
      </c>
    </row>
    <row r="1536" spans="1:9" x14ac:dyDescent="0.25">
      <c r="A1536" s="32">
        <v>41261.686581850408</v>
      </c>
      <c r="B1536">
        <v>156.46</v>
      </c>
      <c r="C1536">
        <v>158.44</v>
      </c>
      <c r="D1536" s="2">
        <f t="shared" si="340"/>
        <v>41261.686581850408</v>
      </c>
      <c r="E1536" s="24">
        <f t="shared" si="346"/>
        <v>9.6441049985587597</v>
      </c>
      <c r="F1536" s="24"/>
      <c r="G1536" s="24">
        <f t="shared" si="341"/>
        <v>9.6441049985587597</v>
      </c>
      <c r="H1536" s="2">
        <f t="shared" si="342"/>
        <v>-159.49031600407747</v>
      </c>
      <c r="I1536" s="2">
        <f t="shared" si="343"/>
        <v>-161.50866462793067</v>
      </c>
    </row>
    <row r="1537" spans="1:9" x14ac:dyDescent="0.25">
      <c r="A1537" s="32">
        <v>41261.693526294854</v>
      </c>
      <c r="B1537">
        <v>158.03</v>
      </c>
      <c r="C1537">
        <v>162.85</v>
      </c>
      <c r="D1537" s="2">
        <f t="shared" si="340"/>
        <v>41261.693526294854</v>
      </c>
      <c r="E1537" s="24">
        <f t="shared" si="346"/>
        <v>9.6510494430040126</v>
      </c>
      <c r="F1537" s="24"/>
      <c r="G1537" s="24">
        <f t="shared" si="341"/>
        <v>9.6510494430040126</v>
      </c>
      <c r="H1537" s="2">
        <f t="shared" si="342"/>
        <v>-161.09072375127423</v>
      </c>
      <c r="I1537" s="2">
        <f t="shared" si="343"/>
        <v>-166.00407747196738</v>
      </c>
    </row>
    <row r="1538" spans="1:9" x14ac:dyDescent="0.25">
      <c r="A1538" s="32">
        <v>41261.700470739292</v>
      </c>
      <c r="B1538">
        <v>158.21</v>
      </c>
      <c r="C1538">
        <v>163.09</v>
      </c>
      <c r="D1538" s="2">
        <f t="shared" si="340"/>
        <v>41261.700470739292</v>
      </c>
      <c r="E1538" s="24">
        <f t="shared" si="346"/>
        <v>9.6579938874419895</v>
      </c>
      <c r="F1538" s="24">
        <f t="shared" ref="F1538" si="355">A1538</f>
        <v>41261.700470739292</v>
      </c>
      <c r="G1538" s="24">
        <f t="shared" si="341"/>
        <v>9.6579938874419895</v>
      </c>
      <c r="H1538" s="2">
        <f t="shared" si="342"/>
        <v>-161.27420998980634</v>
      </c>
      <c r="I1538" s="2">
        <f t="shared" si="343"/>
        <v>-166.24872579001021</v>
      </c>
    </row>
    <row r="1539" spans="1:9" x14ac:dyDescent="0.25">
      <c r="A1539" s="32">
        <v>41261.707415183737</v>
      </c>
      <c r="B1539">
        <v>158.41</v>
      </c>
      <c r="C1539">
        <v>163.31</v>
      </c>
      <c r="D1539" s="2">
        <f t="shared" si="340"/>
        <v>41261.707415183737</v>
      </c>
      <c r="E1539" s="24">
        <f t="shared" si="346"/>
        <v>9.6649383318872424</v>
      </c>
      <c r="F1539" s="24"/>
      <c r="G1539" s="24">
        <f t="shared" si="341"/>
        <v>9.6649383318872424</v>
      </c>
      <c r="H1539" s="2">
        <f t="shared" si="342"/>
        <v>-161.47808358817534</v>
      </c>
      <c r="I1539" s="2">
        <f t="shared" si="343"/>
        <v>-166.4729867482161</v>
      </c>
    </row>
    <row r="1540" spans="1:9" x14ac:dyDescent="0.25">
      <c r="A1540" s="32">
        <v>41261.714359628182</v>
      </c>
      <c r="B1540">
        <v>158.59</v>
      </c>
      <c r="C1540">
        <v>163.5</v>
      </c>
      <c r="D1540" s="2">
        <f t="shared" ref="D1540:D1603" si="356">A1540</f>
        <v>41261.714359628182</v>
      </c>
      <c r="E1540" s="24">
        <f t="shared" si="346"/>
        <v>9.6718827763324953</v>
      </c>
      <c r="F1540" s="24"/>
      <c r="G1540" s="24">
        <f t="shared" ref="G1540:G1603" si="357">E1540</f>
        <v>9.6718827763324953</v>
      </c>
      <c r="H1540" s="2">
        <f t="shared" ref="H1540:H1603" si="358">-B1540/0.981</f>
        <v>-161.66156982670745</v>
      </c>
      <c r="I1540" s="2">
        <f t="shared" ref="I1540:I1603" si="359">-C1540/0.981</f>
        <v>-166.66666666666666</v>
      </c>
    </row>
    <row r="1541" spans="1:9" x14ac:dyDescent="0.25">
      <c r="A1541" s="32">
        <v>41261.721304072627</v>
      </c>
      <c r="B1541">
        <v>158.77000000000001</v>
      </c>
      <c r="C1541">
        <v>163.71</v>
      </c>
      <c r="D1541" s="2">
        <f t="shared" si="356"/>
        <v>41261.721304072627</v>
      </c>
      <c r="E1541" s="24">
        <f t="shared" si="346"/>
        <v>9.6788272207777482</v>
      </c>
      <c r="F1541" s="24"/>
      <c r="G1541" s="24">
        <f t="shared" si="357"/>
        <v>9.6788272207777482</v>
      </c>
      <c r="H1541" s="2">
        <f t="shared" si="358"/>
        <v>-161.84505606523956</v>
      </c>
      <c r="I1541" s="2">
        <f t="shared" si="359"/>
        <v>-166.88073394495413</v>
      </c>
    </row>
    <row r="1542" spans="1:9" x14ac:dyDescent="0.25">
      <c r="A1542" s="32">
        <v>41261.728248517073</v>
      </c>
      <c r="B1542">
        <v>158.91999999999999</v>
      </c>
      <c r="C1542">
        <v>163.92</v>
      </c>
      <c r="D1542" s="2">
        <f t="shared" si="356"/>
        <v>41261.728248517073</v>
      </c>
      <c r="E1542" s="24">
        <f t="shared" si="346"/>
        <v>9.685771665223001</v>
      </c>
      <c r="F1542" s="24"/>
      <c r="G1542" s="24">
        <f t="shared" si="357"/>
        <v>9.685771665223001</v>
      </c>
      <c r="H1542" s="2">
        <f t="shared" si="358"/>
        <v>-161.99796126401631</v>
      </c>
      <c r="I1542" s="2">
        <f t="shared" si="359"/>
        <v>-167.09480122324157</v>
      </c>
    </row>
    <row r="1543" spans="1:9" x14ac:dyDescent="0.25">
      <c r="A1543" s="32">
        <v>41261.735192961518</v>
      </c>
      <c r="B1543">
        <v>159.09</v>
      </c>
      <c r="C1543">
        <v>164.14</v>
      </c>
      <c r="D1543" s="2">
        <f t="shared" si="356"/>
        <v>41261.735192961518</v>
      </c>
      <c r="E1543" s="24">
        <f t="shared" si="346"/>
        <v>9.6927161096682539</v>
      </c>
      <c r="F1543" s="24"/>
      <c r="G1543" s="24">
        <f t="shared" si="357"/>
        <v>9.6927161096682539</v>
      </c>
      <c r="H1543" s="2">
        <f t="shared" si="358"/>
        <v>-162.17125382262998</v>
      </c>
      <c r="I1543" s="2">
        <f t="shared" si="359"/>
        <v>-167.31906218144749</v>
      </c>
    </row>
    <row r="1544" spans="1:9" x14ac:dyDescent="0.25">
      <c r="A1544" s="32">
        <v>41261.742137405963</v>
      </c>
      <c r="B1544">
        <v>159.29</v>
      </c>
      <c r="C1544">
        <v>164.34</v>
      </c>
      <c r="D1544" s="2">
        <f t="shared" si="356"/>
        <v>41261.742137405963</v>
      </c>
      <c r="E1544" s="24">
        <f t="shared" si="346"/>
        <v>9.6996605541135068</v>
      </c>
      <c r="F1544" s="24">
        <f t="shared" ref="F1544" si="360">A1544</f>
        <v>41261.742137405963</v>
      </c>
      <c r="G1544" s="24">
        <f t="shared" si="357"/>
        <v>9.6996605541135068</v>
      </c>
      <c r="H1544" s="2">
        <f t="shared" si="358"/>
        <v>-162.37512742099898</v>
      </c>
      <c r="I1544" s="2">
        <f t="shared" si="359"/>
        <v>-167.52293577981652</v>
      </c>
    </row>
    <row r="1545" spans="1:9" x14ac:dyDescent="0.25">
      <c r="A1545" s="32">
        <v>41261.749081850408</v>
      </c>
      <c r="B1545">
        <v>159.47999999999999</v>
      </c>
      <c r="C1545">
        <v>164.47</v>
      </c>
      <c r="D1545" s="2">
        <f t="shared" si="356"/>
        <v>41261.749081850408</v>
      </c>
      <c r="E1545" s="24">
        <f t="shared" si="346"/>
        <v>9.7066049985587597</v>
      </c>
      <c r="F1545" s="24"/>
      <c r="G1545" s="24">
        <f t="shared" si="357"/>
        <v>9.7066049985587597</v>
      </c>
      <c r="H1545" s="2">
        <f t="shared" si="358"/>
        <v>-162.56880733944953</v>
      </c>
      <c r="I1545" s="2">
        <f t="shared" si="359"/>
        <v>-167.65545361875638</v>
      </c>
    </row>
    <row r="1546" spans="1:9" x14ac:dyDescent="0.25">
      <c r="A1546" s="32">
        <v>41261.756026294854</v>
      </c>
      <c r="B1546">
        <v>159.65</v>
      </c>
      <c r="C1546">
        <v>164.77</v>
      </c>
      <c r="D1546" s="2">
        <f t="shared" si="356"/>
        <v>41261.756026294854</v>
      </c>
      <c r="E1546" s="24">
        <f t="shared" si="346"/>
        <v>9.7135494430040126</v>
      </c>
      <c r="F1546" s="24"/>
      <c r="G1546" s="24">
        <f t="shared" si="357"/>
        <v>9.7135494430040126</v>
      </c>
      <c r="H1546" s="2">
        <f t="shared" si="358"/>
        <v>-162.7420998980632</v>
      </c>
      <c r="I1546" s="2">
        <f t="shared" si="359"/>
        <v>-167.96126401630991</v>
      </c>
    </row>
    <row r="1547" spans="1:9" x14ac:dyDescent="0.25">
      <c r="A1547" s="32">
        <v>41261.762970739292</v>
      </c>
      <c r="B1547">
        <v>159.81</v>
      </c>
      <c r="C1547">
        <v>164.94</v>
      </c>
      <c r="D1547" s="2">
        <f t="shared" si="356"/>
        <v>41261.762970739292</v>
      </c>
      <c r="E1547" s="24">
        <f t="shared" si="346"/>
        <v>9.7204938874419895</v>
      </c>
      <c r="F1547" s="24"/>
      <c r="G1547" s="24">
        <f t="shared" si="357"/>
        <v>9.7204938874419895</v>
      </c>
      <c r="H1547" s="2">
        <f t="shared" si="358"/>
        <v>-162.90519877675843</v>
      </c>
      <c r="I1547" s="2">
        <f t="shared" si="359"/>
        <v>-168.13455657492355</v>
      </c>
    </row>
    <row r="1548" spans="1:9" x14ac:dyDescent="0.25">
      <c r="A1548" s="32">
        <v>41261.769915183737</v>
      </c>
      <c r="B1548">
        <v>159.99</v>
      </c>
      <c r="C1548">
        <v>165.17</v>
      </c>
      <c r="D1548" s="2">
        <f t="shared" si="356"/>
        <v>41261.769915183737</v>
      </c>
      <c r="E1548" s="24">
        <f t="shared" si="346"/>
        <v>9.7274383318872424</v>
      </c>
      <c r="F1548" s="24"/>
      <c r="G1548" s="24">
        <f t="shared" si="357"/>
        <v>9.7274383318872424</v>
      </c>
      <c r="H1548" s="2">
        <f t="shared" si="358"/>
        <v>-163.08868501529054</v>
      </c>
      <c r="I1548" s="2">
        <f t="shared" si="359"/>
        <v>-168.36901121304791</v>
      </c>
    </row>
    <row r="1549" spans="1:9" x14ac:dyDescent="0.25">
      <c r="A1549" s="32">
        <v>41261.776859628182</v>
      </c>
      <c r="B1549">
        <v>160.16</v>
      </c>
      <c r="C1549">
        <v>165.38</v>
      </c>
      <c r="D1549" s="2">
        <f t="shared" si="356"/>
        <v>41261.776859628182</v>
      </c>
      <c r="E1549" s="24">
        <f t="shared" si="346"/>
        <v>9.7343827763324953</v>
      </c>
      <c r="F1549" s="24"/>
      <c r="G1549" s="24">
        <f t="shared" si="357"/>
        <v>9.7343827763324953</v>
      </c>
      <c r="H1549" s="2">
        <f t="shared" si="358"/>
        <v>-163.26197757390418</v>
      </c>
      <c r="I1549" s="2">
        <f t="shared" si="359"/>
        <v>-168.58307849133536</v>
      </c>
    </row>
    <row r="1550" spans="1:9" x14ac:dyDescent="0.25">
      <c r="A1550" s="32">
        <v>41261.783804072627</v>
      </c>
      <c r="B1550">
        <v>160.33000000000001</v>
      </c>
      <c r="C1550">
        <v>165.6</v>
      </c>
      <c r="D1550" s="2">
        <f t="shared" si="356"/>
        <v>41261.783804072627</v>
      </c>
      <c r="E1550" s="24">
        <f t="shared" si="346"/>
        <v>9.7413272207777482</v>
      </c>
      <c r="F1550" s="24">
        <f t="shared" ref="F1550" si="361">A1550</f>
        <v>41261.783804072627</v>
      </c>
      <c r="G1550" s="24">
        <f t="shared" si="357"/>
        <v>9.7413272207777482</v>
      </c>
      <c r="H1550" s="2">
        <f t="shared" si="358"/>
        <v>-163.43527013251784</v>
      </c>
      <c r="I1550" s="2">
        <f t="shared" si="359"/>
        <v>-168.80733944954127</v>
      </c>
    </row>
    <row r="1551" spans="1:9" x14ac:dyDescent="0.25">
      <c r="A1551" s="32">
        <v>41261.790748517073</v>
      </c>
      <c r="B1551">
        <v>160.51</v>
      </c>
      <c r="C1551">
        <v>165.79</v>
      </c>
      <c r="D1551" s="2">
        <f t="shared" si="356"/>
        <v>41261.790748517073</v>
      </c>
      <c r="E1551" s="24">
        <f t="shared" si="346"/>
        <v>9.748271665223001</v>
      </c>
      <c r="F1551" s="24"/>
      <c r="G1551" s="24">
        <f t="shared" si="357"/>
        <v>9.748271665223001</v>
      </c>
      <c r="H1551" s="2">
        <f t="shared" si="358"/>
        <v>-163.61875637104995</v>
      </c>
      <c r="I1551" s="2">
        <f t="shared" si="359"/>
        <v>-169.00101936799183</v>
      </c>
    </row>
    <row r="1552" spans="1:9" x14ac:dyDescent="0.25">
      <c r="A1552" s="32">
        <v>41261.797692961518</v>
      </c>
      <c r="B1552">
        <v>160.68</v>
      </c>
      <c r="C1552">
        <v>165.98</v>
      </c>
      <c r="D1552" s="2">
        <f t="shared" si="356"/>
        <v>41261.797692961518</v>
      </c>
      <c r="E1552" s="24">
        <f t="shared" si="346"/>
        <v>9.7552161096682539</v>
      </c>
      <c r="F1552" s="24"/>
      <c r="G1552" s="24">
        <f t="shared" si="357"/>
        <v>9.7552161096682539</v>
      </c>
      <c r="H1552" s="2">
        <f t="shared" si="358"/>
        <v>-163.79204892966362</v>
      </c>
      <c r="I1552" s="2">
        <f t="shared" si="359"/>
        <v>-169.19469928644239</v>
      </c>
    </row>
    <row r="1553" spans="1:9" x14ac:dyDescent="0.25">
      <c r="A1553" s="32">
        <v>41261.804637405963</v>
      </c>
      <c r="B1553">
        <v>160.86000000000001</v>
      </c>
      <c r="C1553">
        <v>166.21</v>
      </c>
      <c r="D1553" s="2">
        <f t="shared" si="356"/>
        <v>41261.804637405963</v>
      </c>
      <c r="E1553" s="24">
        <f t="shared" ref="E1553:E1616" si="362">A1553-$K$2</f>
        <v>9.7621605541135068</v>
      </c>
      <c r="F1553" s="24"/>
      <c r="G1553" s="24">
        <f t="shared" si="357"/>
        <v>9.7621605541135068</v>
      </c>
      <c r="H1553" s="2">
        <f t="shared" si="358"/>
        <v>-163.97553516819573</v>
      </c>
      <c r="I1553" s="2">
        <f t="shared" si="359"/>
        <v>-169.42915392456678</v>
      </c>
    </row>
    <row r="1554" spans="1:9" x14ac:dyDescent="0.25">
      <c r="A1554" s="32">
        <v>41261.811581850408</v>
      </c>
      <c r="B1554">
        <v>161.02000000000001</v>
      </c>
      <c r="C1554">
        <v>166.42</v>
      </c>
      <c r="D1554" s="2">
        <f t="shared" si="356"/>
        <v>41261.811581850408</v>
      </c>
      <c r="E1554" s="24">
        <f t="shared" si="362"/>
        <v>9.7691049985587597</v>
      </c>
      <c r="F1554" s="24"/>
      <c r="G1554" s="24">
        <f t="shared" si="357"/>
        <v>9.7691049985587597</v>
      </c>
      <c r="H1554" s="2">
        <f t="shared" si="358"/>
        <v>-164.13863404689093</v>
      </c>
      <c r="I1554" s="2">
        <f t="shared" si="359"/>
        <v>-169.64322120285422</v>
      </c>
    </row>
    <row r="1555" spans="1:9" x14ac:dyDescent="0.25">
      <c r="A1555" s="32">
        <v>41261.818526294854</v>
      </c>
      <c r="B1555">
        <v>161.21</v>
      </c>
      <c r="C1555">
        <v>166.64</v>
      </c>
      <c r="D1555" s="2">
        <f t="shared" si="356"/>
        <v>41261.818526294854</v>
      </c>
      <c r="E1555" s="24">
        <f t="shared" si="362"/>
        <v>9.7760494430040126</v>
      </c>
      <c r="F1555" s="24"/>
      <c r="G1555" s="24">
        <f t="shared" si="357"/>
        <v>9.7760494430040126</v>
      </c>
      <c r="H1555" s="2">
        <f t="shared" si="358"/>
        <v>-164.33231396534151</v>
      </c>
      <c r="I1555" s="2">
        <f t="shared" si="359"/>
        <v>-169.86748216106014</v>
      </c>
    </row>
    <row r="1556" spans="1:9" x14ac:dyDescent="0.25">
      <c r="A1556" s="32">
        <v>41261.825470739292</v>
      </c>
      <c r="B1556">
        <v>161.38</v>
      </c>
      <c r="C1556">
        <v>166.86</v>
      </c>
      <c r="D1556" s="2">
        <f t="shared" si="356"/>
        <v>41261.825470739292</v>
      </c>
      <c r="E1556" s="24">
        <f t="shared" si="362"/>
        <v>9.7829938874419895</v>
      </c>
      <c r="F1556" s="24">
        <f t="shared" ref="F1556" si="363">A1556</f>
        <v>41261.825470739292</v>
      </c>
      <c r="G1556" s="24">
        <f t="shared" si="357"/>
        <v>9.7829938874419895</v>
      </c>
      <c r="H1556" s="2">
        <f t="shared" si="358"/>
        <v>-164.50560652395515</v>
      </c>
      <c r="I1556" s="2">
        <f t="shared" si="359"/>
        <v>-170.09174311926608</v>
      </c>
    </row>
    <row r="1557" spans="1:9" x14ac:dyDescent="0.25">
      <c r="A1557" s="32">
        <v>41261.832415183737</v>
      </c>
      <c r="B1557">
        <v>161.56</v>
      </c>
      <c r="C1557">
        <v>167.08</v>
      </c>
      <c r="D1557" s="2">
        <f t="shared" si="356"/>
        <v>41261.832415183737</v>
      </c>
      <c r="E1557" s="24">
        <f t="shared" si="362"/>
        <v>9.7899383318872424</v>
      </c>
      <c r="F1557" s="24"/>
      <c r="G1557" s="24">
        <f t="shared" si="357"/>
        <v>9.7899383318872424</v>
      </c>
      <c r="H1557" s="2">
        <f t="shared" si="358"/>
        <v>-164.68909276248726</v>
      </c>
      <c r="I1557" s="2">
        <f t="shared" si="359"/>
        <v>-170.31600407747197</v>
      </c>
    </row>
    <row r="1558" spans="1:9" x14ac:dyDescent="0.25">
      <c r="A1558" s="32">
        <v>41261.839359628182</v>
      </c>
      <c r="B1558">
        <v>161.71</v>
      </c>
      <c r="C1558">
        <v>167.26</v>
      </c>
      <c r="D1558" s="2">
        <f t="shared" si="356"/>
        <v>41261.839359628182</v>
      </c>
      <c r="E1558" s="24">
        <f t="shared" si="362"/>
        <v>9.7968827763324953</v>
      </c>
      <c r="F1558" s="24"/>
      <c r="G1558" s="24">
        <f t="shared" si="357"/>
        <v>9.7968827763324953</v>
      </c>
      <c r="H1558" s="2">
        <f t="shared" si="358"/>
        <v>-164.84199796126401</v>
      </c>
      <c r="I1558" s="2">
        <f t="shared" si="359"/>
        <v>-170.49949031600408</v>
      </c>
    </row>
    <row r="1559" spans="1:9" x14ac:dyDescent="0.25">
      <c r="A1559" s="32">
        <v>41261.846304072627</v>
      </c>
      <c r="B1559">
        <v>161.88999999999999</v>
      </c>
      <c r="C1559">
        <v>167.49</v>
      </c>
      <c r="D1559" s="2">
        <f t="shared" si="356"/>
        <v>41261.846304072627</v>
      </c>
      <c r="E1559" s="24">
        <f t="shared" si="362"/>
        <v>9.8038272207777482</v>
      </c>
      <c r="F1559" s="24"/>
      <c r="G1559" s="24">
        <f t="shared" si="357"/>
        <v>9.8038272207777482</v>
      </c>
      <c r="H1559" s="2">
        <f t="shared" si="358"/>
        <v>-165.02548419979613</v>
      </c>
      <c r="I1559" s="2">
        <f t="shared" si="359"/>
        <v>-170.73394495412845</v>
      </c>
    </row>
    <row r="1560" spans="1:9" x14ac:dyDescent="0.25">
      <c r="A1560" s="32">
        <v>41261.853248517073</v>
      </c>
      <c r="B1560">
        <v>162.08000000000001</v>
      </c>
      <c r="C1560">
        <v>167.68</v>
      </c>
      <c r="D1560" s="2">
        <f t="shared" si="356"/>
        <v>41261.853248517073</v>
      </c>
      <c r="E1560" s="24">
        <f t="shared" si="362"/>
        <v>9.810771665223001</v>
      </c>
      <c r="F1560" s="24"/>
      <c r="G1560" s="24">
        <f t="shared" si="357"/>
        <v>9.810771665223001</v>
      </c>
      <c r="H1560" s="2">
        <f t="shared" si="358"/>
        <v>-165.21916411824671</v>
      </c>
      <c r="I1560" s="2">
        <f t="shared" si="359"/>
        <v>-170.927624872579</v>
      </c>
    </row>
    <row r="1561" spans="1:9" x14ac:dyDescent="0.25">
      <c r="A1561" s="32">
        <v>41261.860192961518</v>
      </c>
      <c r="B1561">
        <v>162.24</v>
      </c>
      <c r="C1561">
        <v>167.89</v>
      </c>
      <c r="D1561" s="2">
        <f t="shared" si="356"/>
        <v>41261.860192961518</v>
      </c>
      <c r="E1561" s="24">
        <f t="shared" si="362"/>
        <v>9.8177161096682539</v>
      </c>
      <c r="F1561" s="24"/>
      <c r="G1561" s="24">
        <f t="shared" si="357"/>
        <v>9.8177161096682539</v>
      </c>
      <c r="H1561" s="2">
        <f t="shared" si="358"/>
        <v>-165.3822629969419</v>
      </c>
      <c r="I1561" s="2">
        <f t="shared" si="359"/>
        <v>-171.14169215086645</v>
      </c>
    </row>
    <row r="1562" spans="1:9" x14ac:dyDescent="0.25">
      <c r="A1562" s="32">
        <v>41261.867137405963</v>
      </c>
      <c r="B1562">
        <v>162.41</v>
      </c>
      <c r="C1562">
        <v>168.11</v>
      </c>
      <c r="D1562" s="2">
        <f t="shared" si="356"/>
        <v>41261.867137405963</v>
      </c>
      <c r="E1562" s="24">
        <f t="shared" si="362"/>
        <v>9.8246605541135068</v>
      </c>
      <c r="F1562" s="24">
        <f t="shared" ref="F1562" si="364">A1562</f>
        <v>41261.867137405963</v>
      </c>
      <c r="G1562" s="24">
        <f t="shared" si="357"/>
        <v>9.8246605541135068</v>
      </c>
      <c r="H1562" s="2">
        <f t="shared" si="358"/>
        <v>-165.55555555555554</v>
      </c>
      <c r="I1562" s="2">
        <f t="shared" si="359"/>
        <v>-171.36595310907239</v>
      </c>
    </row>
    <row r="1563" spans="1:9" x14ac:dyDescent="0.25">
      <c r="A1563" s="32">
        <v>41261.874081850408</v>
      </c>
      <c r="B1563">
        <v>162.57</v>
      </c>
      <c r="C1563">
        <v>168.36</v>
      </c>
      <c r="D1563" s="2">
        <f t="shared" si="356"/>
        <v>41261.874081850408</v>
      </c>
      <c r="E1563" s="24">
        <f t="shared" si="362"/>
        <v>9.8316049985587597</v>
      </c>
      <c r="F1563" s="24"/>
      <c r="G1563" s="24">
        <f t="shared" si="357"/>
        <v>9.8316049985587597</v>
      </c>
      <c r="H1563" s="2">
        <f t="shared" si="358"/>
        <v>-165.71865443425077</v>
      </c>
      <c r="I1563" s="2">
        <f t="shared" si="359"/>
        <v>-171.62079510703364</v>
      </c>
    </row>
    <row r="1564" spans="1:9" x14ac:dyDescent="0.25">
      <c r="A1564" s="32">
        <v>41261.881026294854</v>
      </c>
      <c r="B1564">
        <v>162.76</v>
      </c>
      <c r="C1564">
        <v>168.55</v>
      </c>
      <c r="D1564" s="2">
        <f t="shared" si="356"/>
        <v>41261.881026294854</v>
      </c>
      <c r="E1564" s="24">
        <f t="shared" si="362"/>
        <v>9.8385494430040126</v>
      </c>
      <c r="F1564" s="24"/>
      <c r="G1564" s="24">
        <f t="shared" si="357"/>
        <v>9.8385494430040126</v>
      </c>
      <c r="H1564" s="2">
        <f t="shared" si="358"/>
        <v>-165.91233435270132</v>
      </c>
      <c r="I1564" s="2">
        <f t="shared" si="359"/>
        <v>-171.81447502548423</v>
      </c>
    </row>
    <row r="1565" spans="1:9" x14ac:dyDescent="0.25">
      <c r="A1565" s="32">
        <v>41261.887970739292</v>
      </c>
      <c r="B1565">
        <v>162.91999999999999</v>
      </c>
      <c r="C1565">
        <v>168.78</v>
      </c>
      <c r="D1565" s="2">
        <f t="shared" si="356"/>
        <v>41261.887970739292</v>
      </c>
      <c r="E1565" s="24">
        <f t="shared" si="362"/>
        <v>9.8454938874419895</v>
      </c>
      <c r="F1565" s="24"/>
      <c r="G1565" s="24">
        <f t="shared" si="357"/>
        <v>9.8454938874419895</v>
      </c>
      <c r="H1565" s="2">
        <f t="shared" si="358"/>
        <v>-166.07543323139652</v>
      </c>
      <c r="I1565" s="2">
        <f t="shared" si="359"/>
        <v>-172.04892966360856</v>
      </c>
    </row>
    <row r="1566" spans="1:9" x14ac:dyDescent="0.25">
      <c r="A1566" s="32">
        <v>41261.894915183737</v>
      </c>
      <c r="B1566">
        <v>163.08000000000001</v>
      </c>
      <c r="C1566">
        <v>168.92</v>
      </c>
      <c r="D1566" s="2">
        <f t="shared" si="356"/>
        <v>41261.894915183737</v>
      </c>
      <c r="E1566" s="24">
        <f t="shared" si="362"/>
        <v>9.8524383318872424</v>
      </c>
      <c r="F1566" s="24"/>
      <c r="G1566" s="24">
        <f t="shared" si="357"/>
        <v>9.8524383318872424</v>
      </c>
      <c r="H1566" s="2">
        <f t="shared" si="358"/>
        <v>-166.23853211009177</v>
      </c>
      <c r="I1566" s="2">
        <f t="shared" si="359"/>
        <v>-172.19164118246687</v>
      </c>
    </row>
    <row r="1567" spans="1:9" x14ac:dyDescent="0.25">
      <c r="A1567" s="32">
        <v>41261.901859628182</v>
      </c>
      <c r="B1567">
        <v>163.27000000000001</v>
      </c>
      <c r="C1567">
        <v>169.19</v>
      </c>
      <c r="D1567" s="2">
        <f t="shared" si="356"/>
        <v>41261.901859628182</v>
      </c>
      <c r="E1567" s="24">
        <f t="shared" si="362"/>
        <v>9.8593827763324953</v>
      </c>
      <c r="F1567" s="24"/>
      <c r="G1567" s="24">
        <f t="shared" si="357"/>
        <v>9.8593827763324953</v>
      </c>
      <c r="H1567" s="2">
        <f t="shared" si="358"/>
        <v>-166.43221202854232</v>
      </c>
      <c r="I1567" s="2">
        <f t="shared" si="359"/>
        <v>-172.46687054026503</v>
      </c>
    </row>
    <row r="1568" spans="1:9" x14ac:dyDescent="0.25">
      <c r="A1568" s="32">
        <v>41261.908804072627</v>
      </c>
      <c r="B1568">
        <v>163.44</v>
      </c>
      <c r="C1568">
        <v>169.4</v>
      </c>
      <c r="D1568" s="2">
        <f t="shared" si="356"/>
        <v>41261.908804072627</v>
      </c>
      <c r="E1568" s="24">
        <f t="shared" si="362"/>
        <v>9.8663272207777482</v>
      </c>
      <c r="F1568" s="24">
        <f t="shared" ref="F1568" si="365">A1568</f>
        <v>41261.908804072627</v>
      </c>
      <c r="G1568" s="24">
        <f t="shared" si="357"/>
        <v>9.8663272207777482</v>
      </c>
      <c r="H1568" s="2">
        <f t="shared" si="358"/>
        <v>-166.60550458715596</v>
      </c>
      <c r="I1568" s="2">
        <f t="shared" si="359"/>
        <v>-172.68093781855251</v>
      </c>
    </row>
    <row r="1569" spans="1:9" x14ac:dyDescent="0.25">
      <c r="A1569" s="32">
        <v>41261.915748517073</v>
      </c>
      <c r="B1569">
        <v>163.61000000000001</v>
      </c>
      <c r="C1569">
        <v>169.59</v>
      </c>
      <c r="D1569" s="2">
        <f t="shared" si="356"/>
        <v>41261.915748517073</v>
      </c>
      <c r="E1569" s="24">
        <f t="shared" si="362"/>
        <v>9.873271665223001</v>
      </c>
      <c r="F1569" s="24"/>
      <c r="G1569" s="24">
        <f t="shared" si="357"/>
        <v>9.873271665223001</v>
      </c>
      <c r="H1569" s="2">
        <f t="shared" si="358"/>
        <v>-166.77879714576963</v>
      </c>
      <c r="I1569" s="2">
        <f t="shared" si="359"/>
        <v>-172.87461773700306</v>
      </c>
    </row>
    <row r="1570" spans="1:9" x14ac:dyDescent="0.25">
      <c r="A1570" s="32">
        <v>41261.922692961518</v>
      </c>
      <c r="B1570">
        <v>163.78</v>
      </c>
      <c r="C1570">
        <v>169.82</v>
      </c>
      <c r="D1570" s="2">
        <f t="shared" si="356"/>
        <v>41261.922692961518</v>
      </c>
      <c r="E1570" s="24">
        <f t="shared" si="362"/>
        <v>9.8802161096682539</v>
      </c>
      <c r="F1570" s="24"/>
      <c r="G1570" s="24">
        <f t="shared" si="357"/>
        <v>9.8802161096682539</v>
      </c>
      <c r="H1570" s="2">
        <f t="shared" si="358"/>
        <v>-166.9520897043833</v>
      </c>
      <c r="I1570" s="2">
        <f t="shared" si="359"/>
        <v>-173.10907237512743</v>
      </c>
    </row>
    <row r="1571" spans="1:9" x14ac:dyDescent="0.25">
      <c r="A1571" s="32">
        <v>41261.929637405963</v>
      </c>
      <c r="B1571">
        <v>163.95</v>
      </c>
      <c r="C1571">
        <v>170.02</v>
      </c>
      <c r="D1571" s="2">
        <f t="shared" si="356"/>
        <v>41261.929637405963</v>
      </c>
      <c r="E1571" s="24">
        <f t="shared" si="362"/>
        <v>9.8871605541135068</v>
      </c>
      <c r="F1571" s="24"/>
      <c r="G1571" s="24">
        <f t="shared" si="357"/>
        <v>9.8871605541135068</v>
      </c>
      <c r="H1571" s="2">
        <f t="shared" si="358"/>
        <v>-167.12538226299694</v>
      </c>
      <c r="I1571" s="2">
        <f t="shared" si="359"/>
        <v>-173.31294597349645</v>
      </c>
    </row>
    <row r="1572" spans="1:9" x14ac:dyDescent="0.25">
      <c r="A1572" s="32">
        <v>41261.936581850408</v>
      </c>
      <c r="B1572">
        <v>164.11</v>
      </c>
      <c r="C1572">
        <v>170.2</v>
      </c>
      <c r="D1572" s="2">
        <f t="shared" si="356"/>
        <v>41261.936581850408</v>
      </c>
      <c r="E1572" s="24">
        <f t="shared" si="362"/>
        <v>9.8941049985587597</v>
      </c>
      <c r="F1572" s="24"/>
      <c r="G1572" s="24">
        <f t="shared" si="357"/>
        <v>9.8941049985587597</v>
      </c>
      <c r="H1572" s="2">
        <f t="shared" si="358"/>
        <v>-167.28848114169216</v>
      </c>
      <c r="I1572" s="2">
        <f t="shared" si="359"/>
        <v>-173.49643221202854</v>
      </c>
    </row>
    <row r="1573" spans="1:9" x14ac:dyDescent="0.25">
      <c r="A1573" s="32">
        <v>41261.943526294854</v>
      </c>
      <c r="B1573">
        <v>164.27</v>
      </c>
      <c r="C1573">
        <v>170.39</v>
      </c>
      <c r="D1573" s="2">
        <f t="shared" si="356"/>
        <v>41261.943526294854</v>
      </c>
      <c r="E1573" s="24">
        <f t="shared" si="362"/>
        <v>9.9010494430040126</v>
      </c>
      <c r="F1573" s="24"/>
      <c r="G1573" s="24">
        <f t="shared" si="357"/>
        <v>9.9010494430040126</v>
      </c>
      <c r="H1573" s="2">
        <f t="shared" si="358"/>
        <v>-167.45158002038738</v>
      </c>
      <c r="I1573" s="2">
        <f t="shared" si="359"/>
        <v>-173.69011213047909</v>
      </c>
    </row>
    <row r="1574" spans="1:9" x14ac:dyDescent="0.25">
      <c r="A1574" s="32">
        <v>41261.950470739292</v>
      </c>
      <c r="B1574">
        <v>164.43</v>
      </c>
      <c r="C1574">
        <v>170.62</v>
      </c>
      <c r="D1574" s="2">
        <f t="shared" si="356"/>
        <v>41261.950470739292</v>
      </c>
      <c r="E1574" s="24">
        <f t="shared" si="362"/>
        <v>9.9079938874419895</v>
      </c>
      <c r="F1574" s="24">
        <f t="shared" ref="F1574" si="366">A1574</f>
        <v>41261.950470739292</v>
      </c>
      <c r="G1574" s="24">
        <f t="shared" si="357"/>
        <v>9.9079938874419895</v>
      </c>
      <c r="H1574" s="2">
        <f t="shared" si="358"/>
        <v>-167.61467889908258</v>
      </c>
      <c r="I1574" s="2">
        <f t="shared" si="359"/>
        <v>-173.92456676860348</v>
      </c>
    </row>
    <row r="1575" spans="1:9" x14ac:dyDescent="0.25">
      <c r="A1575" s="32">
        <v>41261.957415183737</v>
      </c>
      <c r="B1575">
        <v>164.59</v>
      </c>
      <c r="C1575">
        <v>170.82</v>
      </c>
      <c r="D1575" s="2">
        <f t="shared" si="356"/>
        <v>41261.957415183737</v>
      </c>
      <c r="E1575" s="24">
        <f t="shared" si="362"/>
        <v>9.9149383318872424</v>
      </c>
      <c r="F1575" s="24"/>
      <c r="G1575" s="24">
        <f t="shared" si="357"/>
        <v>9.9149383318872424</v>
      </c>
      <c r="H1575" s="2">
        <f t="shared" si="358"/>
        <v>-167.77777777777777</v>
      </c>
      <c r="I1575" s="2">
        <f t="shared" si="359"/>
        <v>-174.12844036697248</v>
      </c>
    </row>
    <row r="1576" spans="1:9" x14ac:dyDescent="0.25">
      <c r="A1576" s="32">
        <v>41261.964359628182</v>
      </c>
      <c r="B1576">
        <v>164.76</v>
      </c>
      <c r="C1576">
        <v>171.03</v>
      </c>
      <c r="D1576" s="2">
        <f t="shared" si="356"/>
        <v>41261.964359628182</v>
      </c>
      <c r="E1576" s="24">
        <f t="shared" si="362"/>
        <v>9.9218827763324953</v>
      </c>
      <c r="F1576" s="24"/>
      <c r="G1576" s="24">
        <f t="shared" si="357"/>
        <v>9.9218827763324953</v>
      </c>
      <c r="H1576" s="2">
        <f t="shared" si="358"/>
        <v>-167.95107033639144</v>
      </c>
      <c r="I1576" s="2">
        <f t="shared" si="359"/>
        <v>-174.34250764525996</v>
      </c>
    </row>
    <row r="1577" spans="1:9" x14ac:dyDescent="0.25">
      <c r="A1577" s="32">
        <v>41261.971304072627</v>
      </c>
      <c r="B1577">
        <v>164.92</v>
      </c>
      <c r="C1577">
        <v>171.26</v>
      </c>
      <c r="D1577" s="2">
        <f t="shared" si="356"/>
        <v>41261.971304072627</v>
      </c>
      <c r="E1577" s="24">
        <f t="shared" si="362"/>
        <v>9.9288272207777482</v>
      </c>
      <c r="F1577" s="24"/>
      <c r="G1577" s="24">
        <f t="shared" si="357"/>
        <v>9.9288272207777482</v>
      </c>
      <c r="H1577" s="2">
        <f t="shared" si="358"/>
        <v>-168.11416921508663</v>
      </c>
      <c r="I1577" s="2">
        <f t="shared" si="359"/>
        <v>-174.57696228338429</v>
      </c>
    </row>
    <row r="1578" spans="1:9" x14ac:dyDescent="0.25">
      <c r="A1578" s="32">
        <v>41261.978248517073</v>
      </c>
      <c r="B1578">
        <v>165.08</v>
      </c>
      <c r="C1578">
        <v>171.46</v>
      </c>
      <c r="D1578" s="2">
        <f t="shared" si="356"/>
        <v>41261.978248517073</v>
      </c>
      <c r="E1578" s="24">
        <f t="shared" si="362"/>
        <v>9.935771665223001</v>
      </c>
      <c r="F1578" s="24"/>
      <c r="G1578" s="24">
        <f t="shared" si="357"/>
        <v>9.935771665223001</v>
      </c>
      <c r="H1578" s="2">
        <f t="shared" si="358"/>
        <v>-168.27726809378188</v>
      </c>
      <c r="I1578" s="2">
        <f t="shared" si="359"/>
        <v>-174.78083588175332</v>
      </c>
    </row>
    <row r="1579" spans="1:9" x14ac:dyDescent="0.25">
      <c r="A1579" s="32">
        <v>41261.985192961518</v>
      </c>
      <c r="B1579">
        <v>165.24</v>
      </c>
      <c r="C1579">
        <v>171.68</v>
      </c>
      <c r="D1579" s="2">
        <f t="shared" si="356"/>
        <v>41261.985192961518</v>
      </c>
      <c r="E1579" s="24">
        <f t="shared" si="362"/>
        <v>9.9427161096682539</v>
      </c>
      <c r="F1579" s="24"/>
      <c r="G1579" s="24">
        <f t="shared" si="357"/>
        <v>9.9427161096682539</v>
      </c>
      <c r="H1579" s="2">
        <f t="shared" si="358"/>
        <v>-168.44036697247708</v>
      </c>
      <c r="I1579" s="2">
        <f t="shared" si="359"/>
        <v>-175.00509683995924</v>
      </c>
    </row>
    <row r="1580" spans="1:9" x14ac:dyDescent="0.25">
      <c r="A1580" s="32">
        <v>41261.992137405963</v>
      </c>
      <c r="B1580">
        <v>165.41</v>
      </c>
      <c r="C1580">
        <v>171.88</v>
      </c>
      <c r="D1580" s="2">
        <f t="shared" si="356"/>
        <v>41261.992137405963</v>
      </c>
      <c r="E1580" s="24">
        <f t="shared" si="362"/>
        <v>9.9496605541135068</v>
      </c>
      <c r="F1580" s="24">
        <f t="shared" ref="F1580" si="367">A1580</f>
        <v>41261.992137405963</v>
      </c>
      <c r="G1580" s="24">
        <f t="shared" si="357"/>
        <v>9.9496605541135068</v>
      </c>
      <c r="H1580" s="2">
        <f t="shared" si="358"/>
        <v>-168.61365953109072</v>
      </c>
      <c r="I1580" s="2">
        <f t="shared" si="359"/>
        <v>-175.20897043832824</v>
      </c>
    </row>
    <row r="1581" spans="1:9" x14ac:dyDescent="0.25">
      <c r="A1581" s="32">
        <v>41261.999081850408</v>
      </c>
      <c r="B1581">
        <v>165.58</v>
      </c>
      <c r="C1581">
        <v>172.09</v>
      </c>
      <c r="D1581" s="2">
        <f t="shared" si="356"/>
        <v>41261.999081850408</v>
      </c>
      <c r="E1581" s="24">
        <f t="shared" si="362"/>
        <v>9.9566049985587597</v>
      </c>
      <c r="F1581" s="24"/>
      <c r="G1581" s="24">
        <f t="shared" si="357"/>
        <v>9.9566049985587597</v>
      </c>
      <c r="H1581" s="2">
        <f t="shared" si="358"/>
        <v>-168.78695208970439</v>
      </c>
      <c r="I1581" s="2">
        <f t="shared" si="359"/>
        <v>-175.42303771661571</v>
      </c>
    </row>
    <row r="1582" spans="1:9" x14ac:dyDescent="0.25">
      <c r="A1582" s="32">
        <v>41262.006026294854</v>
      </c>
      <c r="B1582">
        <v>165.72</v>
      </c>
      <c r="C1582">
        <v>172.3</v>
      </c>
      <c r="D1582" s="2">
        <f t="shared" si="356"/>
        <v>41262.006026294854</v>
      </c>
      <c r="E1582" s="24">
        <f t="shared" si="362"/>
        <v>9.9635494430040126</v>
      </c>
      <c r="F1582" s="24"/>
      <c r="G1582" s="24">
        <f t="shared" si="357"/>
        <v>9.9635494430040126</v>
      </c>
      <c r="H1582" s="2">
        <f t="shared" si="358"/>
        <v>-168.92966360856269</v>
      </c>
      <c r="I1582" s="2">
        <f t="shared" si="359"/>
        <v>-175.63710499490318</v>
      </c>
    </row>
    <row r="1583" spans="1:9" x14ac:dyDescent="0.25">
      <c r="A1583" s="32">
        <v>41262.012970739292</v>
      </c>
      <c r="B1583">
        <v>165.88</v>
      </c>
      <c r="C1583">
        <v>172.49</v>
      </c>
      <c r="D1583" s="2">
        <f t="shared" si="356"/>
        <v>41262.012970739292</v>
      </c>
      <c r="E1583" s="24">
        <f t="shared" si="362"/>
        <v>9.9704938874419895</v>
      </c>
      <c r="F1583" s="24"/>
      <c r="G1583" s="24">
        <f t="shared" si="357"/>
        <v>9.9704938874419895</v>
      </c>
      <c r="H1583" s="2">
        <f t="shared" si="358"/>
        <v>-169.09276248725789</v>
      </c>
      <c r="I1583" s="2">
        <f t="shared" si="359"/>
        <v>-175.83078491335374</v>
      </c>
    </row>
    <row r="1584" spans="1:9" x14ac:dyDescent="0.25">
      <c r="A1584" s="32">
        <v>41262.019915183737</v>
      </c>
      <c r="B1584">
        <v>166.04</v>
      </c>
      <c r="C1584">
        <v>172.7</v>
      </c>
      <c r="D1584" s="2">
        <f t="shared" si="356"/>
        <v>41262.019915183737</v>
      </c>
      <c r="E1584" s="24">
        <f t="shared" si="362"/>
        <v>9.9774383318872424</v>
      </c>
      <c r="F1584" s="24"/>
      <c r="G1584" s="24">
        <f t="shared" si="357"/>
        <v>9.9774383318872424</v>
      </c>
      <c r="H1584" s="2">
        <f t="shared" si="358"/>
        <v>-169.25586136595311</v>
      </c>
      <c r="I1584" s="2">
        <f t="shared" si="359"/>
        <v>-176.04485219164118</v>
      </c>
    </row>
    <row r="1585" spans="1:9" x14ac:dyDescent="0.25">
      <c r="A1585" s="32">
        <v>41262.026859628182</v>
      </c>
      <c r="B1585">
        <v>166.19</v>
      </c>
      <c r="C1585">
        <v>172.88</v>
      </c>
      <c r="D1585" s="2">
        <f t="shared" si="356"/>
        <v>41262.026859628182</v>
      </c>
      <c r="E1585" s="24">
        <f t="shared" si="362"/>
        <v>9.9843827763324953</v>
      </c>
      <c r="F1585" s="24"/>
      <c r="G1585" s="24">
        <f t="shared" si="357"/>
        <v>9.9843827763324953</v>
      </c>
      <c r="H1585" s="2">
        <f t="shared" si="358"/>
        <v>-169.40876656472986</v>
      </c>
      <c r="I1585" s="2">
        <f t="shared" si="359"/>
        <v>-176.2283384301733</v>
      </c>
    </row>
    <row r="1586" spans="1:9" x14ac:dyDescent="0.25">
      <c r="A1586" s="32">
        <v>41262.033804072627</v>
      </c>
      <c r="B1586">
        <v>166.34</v>
      </c>
      <c r="C1586">
        <v>173.1</v>
      </c>
      <c r="D1586" s="2">
        <f t="shared" si="356"/>
        <v>41262.033804072627</v>
      </c>
      <c r="E1586" s="24">
        <f t="shared" si="362"/>
        <v>9.9913272207777482</v>
      </c>
      <c r="F1586" s="24">
        <f t="shared" ref="F1586" si="368">A1586</f>
        <v>41262.033804072627</v>
      </c>
      <c r="G1586" s="24">
        <f t="shared" si="357"/>
        <v>9.9913272207777482</v>
      </c>
      <c r="H1586" s="2">
        <f t="shared" si="358"/>
        <v>-169.56167176350664</v>
      </c>
      <c r="I1586" s="2">
        <f t="shared" si="359"/>
        <v>-176.45259938837921</v>
      </c>
    </row>
    <row r="1587" spans="1:9" x14ac:dyDescent="0.25">
      <c r="A1587" s="32">
        <v>41262.040748517073</v>
      </c>
      <c r="B1587">
        <v>166.51</v>
      </c>
      <c r="C1587">
        <v>173.3</v>
      </c>
      <c r="D1587" s="2">
        <f t="shared" si="356"/>
        <v>41262.040748517073</v>
      </c>
      <c r="E1587" s="24">
        <f t="shared" si="362"/>
        <v>9.998271665223001</v>
      </c>
      <c r="F1587" s="24"/>
      <c r="G1587" s="24">
        <f t="shared" si="357"/>
        <v>9.998271665223001</v>
      </c>
      <c r="H1587" s="2">
        <f t="shared" si="358"/>
        <v>-169.73496432212028</v>
      </c>
      <c r="I1587" s="2">
        <f t="shared" si="359"/>
        <v>-176.65647298674824</v>
      </c>
    </row>
    <row r="1588" spans="1:9" x14ac:dyDescent="0.25">
      <c r="A1588" s="32">
        <v>41262.047692961518</v>
      </c>
      <c r="B1588">
        <v>166.66</v>
      </c>
      <c r="C1588">
        <v>173.48</v>
      </c>
      <c r="D1588" s="2">
        <f t="shared" si="356"/>
        <v>41262.047692961518</v>
      </c>
      <c r="E1588" s="24">
        <f t="shared" si="362"/>
        <v>10.005216109668254</v>
      </c>
      <c r="F1588" s="24"/>
      <c r="G1588" s="24">
        <f t="shared" si="357"/>
        <v>10.005216109668254</v>
      </c>
      <c r="H1588" s="2">
        <f t="shared" si="358"/>
        <v>-169.88786952089706</v>
      </c>
      <c r="I1588" s="2">
        <f t="shared" si="359"/>
        <v>-176.83995922528032</v>
      </c>
    </row>
    <row r="1589" spans="1:9" x14ac:dyDescent="0.25">
      <c r="A1589" s="32">
        <v>41262.054637405963</v>
      </c>
      <c r="B1589">
        <v>166.8</v>
      </c>
      <c r="C1589">
        <v>173.38</v>
      </c>
      <c r="D1589" s="2">
        <f t="shared" si="356"/>
        <v>41262.054637405963</v>
      </c>
      <c r="E1589" s="24">
        <f t="shared" si="362"/>
        <v>10.012160554113507</v>
      </c>
      <c r="F1589" s="24"/>
      <c r="G1589" s="24">
        <f t="shared" si="357"/>
        <v>10.012160554113507</v>
      </c>
      <c r="H1589" s="2">
        <f t="shared" si="358"/>
        <v>-170.03058103975536</v>
      </c>
      <c r="I1589" s="2">
        <f t="shared" si="359"/>
        <v>-176.73802242609582</v>
      </c>
    </row>
    <row r="1590" spans="1:9" x14ac:dyDescent="0.25">
      <c r="A1590" s="32">
        <v>41262.061581850408</v>
      </c>
      <c r="B1590">
        <v>166.96</v>
      </c>
      <c r="C1590">
        <v>173.91</v>
      </c>
      <c r="D1590" s="2">
        <f t="shared" si="356"/>
        <v>41262.061581850408</v>
      </c>
      <c r="E1590" s="24">
        <f t="shared" si="362"/>
        <v>10.01910499855876</v>
      </c>
      <c r="F1590" s="24"/>
      <c r="G1590" s="24">
        <f t="shared" si="357"/>
        <v>10.01910499855876</v>
      </c>
      <c r="H1590" s="2">
        <f t="shared" si="358"/>
        <v>-170.19367991845058</v>
      </c>
      <c r="I1590" s="2">
        <f t="shared" si="359"/>
        <v>-177.27828746177369</v>
      </c>
    </row>
    <row r="1591" spans="1:9" x14ac:dyDescent="0.25">
      <c r="A1591" s="32">
        <v>41262.068526294854</v>
      </c>
      <c r="B1591">
        <v>167.12</v>
      </c>
      <c r="C1591">
        <v>174.12</v>
      </c>
      <c r="D1591" s="2">
        <f t="shared" si="356"/>
        <v>41262.068526294854</v>
      </c>
      <c r="E1591" s="24">
        <f t="shared" si="362"/>
        <v>10.026049443004013</v>
      </c>
      <c r="F1591" s="24"/>
      <c r="G1591" s="24">
        <f t="shared" si="357"/>
        <v>10.026049443004013</v>
      </c>
      <c r="H1591" s="2">
        <f t="shared" si="358"/>
        <v>-170.35677879714578</v>
      </c>
      <c r="I1591" s="2">
        <f t="shared" si="359"/>
        <v>-177.49235474006116</v>
      </c>
    </row>
    <row r="1592" spans="1:9" x14ac:dyDescent="0.25">
      <c r="A1592" s="32">
        <v>41262.075470739292</v>
      </c>
      <c r="B1592">
        <v>167.24</v>
      </c>
      <c r="C1592">
        <v>174.34</v>
      </c>
      <c r="D1592" s="2">
        <f t="shared" si="356"/>
        <v>41262.075470739292</v>
      </c>
      <c r="E1592" s="24">
        <f t="shared" si="362"/>
        <v>10.03299388744199</v>
      </c>
      <c r="F1592" s="24">
        <f t="shared" ref="F1592" si="369">A1592</f>
        <v>41262.075470739292</v>
      </c>
      <c r="G1592" s="24">
        <f t="shared" si="357"/>
        <v>10.03299388744199</v>
      </c>
      <c r="H1592" s="2">
        <f t="shared" si="358"/>
        <v>-170.4791029561672</v>
      </c>
      <c r="I1592" s="2">
        <f t="shared" si="359"/>
        <v>-177.71661569826708</v>
      </c>
    </row>
    <row r="1593" spans="1:9" x14ac:dyDescent="0.25">
      <c r="A1593" s="32">
        <v>41262.082415183737</v>
      </c>
      <c r="B1593">
        <v>167.41</v>
      </c>
      <c r="C1593">
        <v>174.54</v>
      </c>
      <c r="D1593" s="2">
        <f t="shared" si="356"/>
        <v>41262.082415183737</v>
      </c>
      <c r="E1593" s="24">
        <f t="shared" si="362"/>
        <v>10.039938331887242</v>
      </c>
      <c r="F1593" s="24"/>
      <c r="G1593" s="24">
        <f t="shared" si="357"/>
        <v>10.039938331887242</v>
      </c>
      <c r="H1593" s="2">
        <f t="shared" si="358"/>
        <v>-170.65239551478084</v>
      </c>
      <c r="I1593" s="2">
        <f t="shared" si="359"/>
        <v>-177.92048929663608</v>
      </c>
    </row>
    <row r="1594" spans="1:9" x14ac:dyDescent="0.25">
      <c r="A1594" s="32">
        <v>41262.089359628182</v>
      </c>
      <c r="B1594">
        <v>167.54</v>
      </c>
      <c r="C1594">
        <v>174.71</v>
      </c>
      <c r="D1594" s="2">
        <f t="shared" si="356"/>
        <v>41262.089359628182</v>
      </c>
      <c r="E1594" s="24">
        <f t="shared" si="362"/>
        <v>10.046882776332495</v>
      </c>
      <c r="F1594" s="24"/>
      <c r="G1594" s="24">
        <f t="shared" si="357"/>
        <v>10.046882776332495</v>
      </c>
      <c r="H1594" s="2">
        <f t="shared" si="358"/>
        <v>-170.7849133537207</v>
      </c>
      <c r="I1594" s="2">
        <f t="shared" si="359"/>
        <v>-178.09378185524974</v>
      </c>
    </row>
    <row r="1595" spans="1:9" x14ac:dyDescent="0.25">
      <c r="A1595" s="32">
        <v>41262.096304072627</v>
      </c>
      <c r="B1595">
        <v>167.71</v>
      </c>
      <c r="C1595">
        <v>174.93</v>
      </c>
      <c r="D1595" s="2">
        <f t="shared" si="356"/>
        <v>41262.096304072627</v>
      </c>
      <c r="E1595" s="24">
        <f t="shared" si="362"/>
        <v>10.053827220777748</v>
      </c>
      <c r="F1595" s="24"/>
      <c r="G1595" s="24">
        <f t="shared" si="357"/>
        <v>10.053827220777748</v>
      </c>
      <c r="H1595" s="2">
        <f t="shared" si="358"/>
        <v>-170.95820591233436</v>
      </c>
      <c r="I1595" s="2">
        <f t="shared" si="359"/>
        <v>-178.31804281345566</v>
      </c>
    </row>
    <row r="1596" spans="1:9" x14ac:dyDescent="0.25">
      <c r="A1596" s="32">
        <v>41262.103248517073</v>
      </c>
      <c r="B1596">
        <v>167.83</v>
      </c>
      <c r="C1596">
        <v>175.13</v>
      </c>
      <c r="D1596" s="2">
        <f t="shared" si="356"/>
        <v>41262.103248517073</v>
      </c>
      <c r="E1596" s="24">
        <f t="shared" si="362"/>
        <v>10.060771665223001</v>
      </c>
      <c r="F1596" s="24"/>
      <c r="G1596" s="24">
        <f t="shared" si="357"/>
        <v>10.060771665223001</v>
      </c>
      <c r="H1596" s="2">
        <f t="shared" si="358"/>
        <v>-171.08053007135578</v>
      </c>
      <c r="I1596" s="2">
        <f t="shared" si="359"/>
        <v>-178.52191641182466</v>
      </c>
    </row>
    <row r="1597" spans="1:9" x14ac:dyDescent="0.25">
      <c r="A1597" s="32">
        <v>41262.110192961518</v>
      </c>
      <c r="B1597">
        <v>167.94</v>
      </c>
      <c r="C1597">
        <v>175.28</v>
      </c>
      <c r="D1597" s="2">
        <f t="shared" si="356"/>
        <v>41262.110192961518</v>
      </c>
      <c r="E1597" s="24">
        <f t="shared" si="362"/>
        <v>10.067716109668254</v>
      </c>
      <c r="F1597" s="24"/>
      <c r="G1597" s="24">
        <f t="shared" si="357"/>
        <v>10.067716109668254</v>
      </c>
      <c r="H1597" s="2">
        <f t="shared" si="358"/>
        <v>-171.19266055045873</v>
      </c>
      <c r="I1597" s="2">
        <f t="shared" si="359"/>
        <v>-178.67482161060144</v>
      </c>
    </row>
    <row r="1598" spans="1:9" x14ac:dyDescent="0.25">
      <c r="A1598" s="32">
        <v>41262.117137405963</v>
      </c>
      <c r="B1598">
        <v>168.1</v>
      </c>
      <c r="C1598">
        <v>175.47</v>
      </c>
      <c r="D1598" s="2">
        <f t="shared" si="356"/>
        <v>41262.117137405963</v>
      </c>
      <c r="E1598" s="24">
        <f t="shared" si="362"/>
        <v>10.074660554113507</v>
      </c>
      <c r="F1598" s="24">
        <f t="shared" ref="F1598" si="370">A1598</f>
        <v>41262.117137405963</v>
      </c>
      <c r="G1598" s="24">
        <f t="shared" si="357"/>
        <v>10.074660554113507</v>
      </c>
      <c r="H1598" s="2">
        <f t="shared" si="358"/>
        <v>-171.35575942915392</v>
      </c>
      <c r="I1598" s="2">
        <f t="shared" si="359"/>
        <v>-178.868501529052</v>
      </c>
    </row>
    <row r="1599" spans="1:9" x14ac:dyDescent="0.25">
      <c r="A1599" s="32">
        <v>41262.124081850408</v>
      </c>
      <c r="B1599">
        <v>168.24</v>
      </c>
      <c r="C1599">
        <v>175.67</v>
      </c>
      <c r="D1599" s="2">
        <f t="shared" si="356"/>
        <v>41262.124081850408</v>
      </c>
      <c r="E1599" s="24">
        <f t="shared" si="362"/>
        <v>10.08160499855876</v>
      </c>
      <c r="F1599" s="24"/>
      <c r="G1599" s="24">
        <f t="shared" si="357"/>
        <v>10.08160499855876</v>
      </c>
      <c r="H1599" s="2">
        <f t="shared" si="358"/>
        <v>-171.49847094801225</v>
      </c>
      <c r="I1599" s="2">
        <f t="shared" si="359"/>
        <v>-179.072375127421</v>
      </c>
    </row>
    <row r="1600" spans="1:9" x14ac:dyDescent="0.25">
      <c r="A1600" s="32">
        <v>41262.131026294854</v>
      </c>
      <c r="B1600">
        <v>168.38</v>
      </c>
      <c r="C1600">
        <v>175.88</v>
      </c>
      <c r="D1600" s="2">
        <f t="shared" si="356"/>
        <v>41262.131026294854</v>
      </c>
      <c r="E1600" s="24">
        <f t="shared" si="362"/>
        <v>10.088549443004013</v>
      </c>
      <c r="F1600" s="24"/>
      <c r="G1600" s="24">
        <f t="shared" si="357"/>
        <v>10.088549443004013</v>
      </c>
      <c r="H1600" s="2">
        <f t="shared" si="358"/>
        <v>-171.64118246687053</v>
      </c>
      <c r="I1600" s="2">
        <f t="shared" si="359"/>
        <v>-179.28644240570847</v>
      </c>
    </row>
    <row r="1601" spans="1:9" x14ac:dyDescent="0.25">
      <c r="A1601" s="32">
        <v>41262.137970739292</v>
      </c>
      <c r="B1601">
        <v>168.55</v>
      </c>
      <c r="C1601">
        <v>176.09</v>
      </c>
      <c r="D1601" s="2">
        <f t="shared" si="356"/>
        <v>41262.137970739292</v>
      </c>
      <c r="E1601" s="24">
        <f t="shared" si="362"/>
        <v>10.09549388744199</v>
      </c>
      <c r="F1601" s="24"/>
      <c r="G1601" s="24">
        <f t="shared" si="357"/>
        <v>10.09549388744199</v>
      </c>
      <c r="H1601" s="2">
        <f t="shared" si="358"/>
        <v>-171.81447502548423</v>
      </c>
      <c r="I1601" s="2">
        <f t="shared" si="359"/>
        <v>-179.50050968399592</v>
      </c>
    </row>
    <row r="1602" spans="1:9" x14ac:dyDescent="0.25">
      <c r="A1602" s="32">
        <v>41262.144915183737</v>
      </c>
      <c r="B1602">
        <v>168.7</v>
      </c>
      <c r="C1602">
        <v>176.32</v>
      </c>
      <c r="D1602" s="2">
        <f t="shared" si="356"/>
        <v>41262.144915183737</v>
      </c>
      <c r="E1602" s="24">
        <f t="shared" si="362"/>
        <v>10.102438331887242</v>
      </c>
      <c r="F1602" s="24"/>
      <c r="G1602" s="24">
        <f t="shared" si="357"/>
        <v>10.102438331887242</v>
      </c>
      <c r="H1602" s="2">
        <f t="shared" si="358"/>
        <v>-171.96738022426095</v>
      </c>
      <c r="I1602" s="2">
        <f t="shared" si="359"/>
        <v>-179.73496432212028</v>
      </c>
    </row>
    <row r="1603" spans="1:9" x14ac:dyDescent="0.25">
      <c r="A1603" s="32">
        <v>41262.151859628182</v>
      </c>
      <c r="B1603">
        <v>168.86</v>
      </c>
      <c r="C1603">
        <v>176.51</v>
      </c>
      <c r="D1603" s="2">
        <f t="shared" si="356"/>
        <v>41262.151859628182</v>
      </c>
      <c r="E1603" s="24">
        <f t="shared" si="362"/>
        <v>10.109382776332495</v>
      </c>
      <c r="F1603" s="24"/>
      <c r="G1603" s="24">
        <f t="shared" si="357"/>
        <v>10.109382776332495</v>
      </c>
      <c r="H1603" s="2">
        <f t="shared" si="358"/>
        <v>-172.13047910295617</v>
      </c>
      <c r="I1603" s="2">
        <f t="shared" si="359"/>
        <v>-179.92864424057083</v>
      </c>
    </row>
    <row r="1604" spans="1:9" x14ac:dyDescent="0.25">
      <c r="A1604" s="32">
        <v>41262.158804072627</v>
      </c>
      <c r="B1604">
        <v>168.99</v>
      </c>
      <c r="C1604">
        <v>176.72</v>
      </c>
      <c r="D1604" s="2">
        <f t="shared" ref="D1604:D1667" si="371">A1604</f>
        <v>41262.158804072627</v>
      </c>
      <c r="E1604" s="24">
        <f t="shared" si="362"/>
        <v>10.116327220777748</v>
      </c>
      <c r="F1604" s="24">
        <f t="shared" ref="F1604" si="372">A1604</f>
        <v>41262.158804072627</v>
      </c>
      <c r="G1604" s="24">
        <f t="shared" ref="G1604:G1667" si="373">E1604</f>
        <v>10.116327220777748</v>
      </c>
      <c r="H1604" s="2">
        <f t="shared" ref="H1604:H1667" si="374">-B1604/0.981</f>
        <v>-172.26299694189603</v>
      </c>
      <c r="I1604" s="2">
        <f t="shared" ref="I1604:I1667" si="375">-C1604/0.981</f>
        <v>-180.14271151885831</v>
      </c>
    </row>
    <row r="1605" spans="1:9" x14ac:dyDescent="0.25">
      <c r="A1605" s="32">
        <v>41262.165748517073</v>
      </c>
      <c r="B1605">
        <v>169.1</v>
      </c>
      <c r="C1605">
        <v>176.94</v>
      </c>
      <c r="D1605" s="2">
        <f t="shared" si="371"/>
        <v>41262.165748517073</v>
      </c>
      <c r="E1605" s="24">
        <f t="shared" si="362"/>
        <v>10.123271665223001</v>
      </c>
      <c r="F1605" s="24"/>
      <c r="G1605" s="24">
        <f t="shared" si="373"/>
        <v>10.123271665223001</v>
      </c>
      <c r="H1605" s="2">
        <f t="shared" si="374"/>
        <v>-172.37512742099898</v>
      </c>
      <c r="I1605" s="2">
        <f t="shared" si="375"/>
        <v>-180.36697247706422</v>
      </c>
    </row>
    <row r="1606" spans="1:9" x14ac:dyDescent="0.25">
      <c r="A1606" s="32">
        <v>41262.172692961518</v>
      </c>
      <c r="B1606">
        <v>169.26</v>
      </c>
      <c r="C1606">
        <v>177.14</v>
      </c>
      <c r="D1606" s="2">
        <f t="shared" si="371"/>
        <v>41262.172692961518</v>
      </c>
      <c r="E1606" s="24">
        <f t="shared" si="362"/>
        <v>10.130216109668254</v>
      </c>
      <c r="F1606" s="24"/>
      <c r="G1606" s="24">
        <f t="shared" si="373"/>
        <v>10.130216109668254</v>
      </c>
      <c r="H1606" s="2">
        <f t="shared" si="374"/>
        <v>-172.53822629969417</v>
      </c>
      <c r="I1606" s="2">
        <f t="shared" si="375"/>
        <v>-180.57084607543322</v>
      </c>
    </row>
    <row r="1607" spans="1:9" x14ac:dyDescent="0.25">
      <c r="A1607" s="32">
        <v>41262.179637405963</v>
      </c>
      <c r="B1607">
        <v>169.42</v>
      </c>
      <c r="C1607">
        <v>177.31</v>
      </c>
      <c r="D1607" s="2">
        <f t="shared" si="371"/>
        <v>41262.179637405963</v>
      </c>
      <c r="E1607" s="24">
        <f t="shared" si="362"/>
        <v>10.137160554113507</v>
      </c>
      <c r="F1607" s="24"/>
      <c r="G1607" s="24">
        <f t="shared" si="373"/>
        <v>10.137160554113507</v>
      </c>
      <c r="H1607" s="2">
        <f t="shared" si="374"/>
        <v>-172.7013251783894</v>
      </c>
      <c r="I1607" s="2">
        <f t="shared" si="375"/>
        <v>-180.74413863404689</v>
      </c>
    </row>
    <row r="1608" spans="1:9" x14ac:dyDescent="0.25">
      <c r="A1608" s="32">
        <v>41262.186581850408</v>
      </c>
      <c r="B1608">
        <v>169.55</v>
      </c>
      <c r="C1608">
        <v>177.53</v>
      </c>
      <c r="D1608" s="2">
        <f t="shared" si="371"/>
        <v>41262.186581850408</v>
      </c>
      <c r="E1608" s="24">
        <f t="shared" si="362"/>
        <v>10.14410499855876</v>
      </c>
      <c r="F1608" s="24"/>
      <c r="G1608" s="24">
        <f t="shared" si="373"/>
        <v>10.14410499855876</v>
      </c>
      <c r="H1608" s="2">
        <f t="shared" si="374"/>
        <v>-172.83384301732926</v>
      </c>
      <c r="I1608" s="2">
        <f t="shared" si="375"/>
        <v>-180.96839959225281</v>
      </c>
    </row>
    <row r="1609" spans="1:9" x14ac:dyDescent="0.25">
      <c r="A1609" s="32">
        <v>41262.193526294854</v>
      </c>
      <c r="B1609">
        <v>169.68</v>
      </c>
      <c r="C1609">
        <v>177.72</v>
      </c>
      <c r="D1609" s="2">
        <f t="shared" si="371"/>
        <v>41262.193526294854</v>
      </c>
      <c r="E1609" s="24">
        <f t="shared" si="362"/>
        <v>10.151049443004013</v>
      </c>
      <c r="F1609" s="24"/>
      <c r="G1609" s="24">
        <f t="shared" si="373"/>
        <v>10.151049443004013</v>
      </c>
      <c r="H1609" s="2">
        <f t="shared" si="374"/>
        <v>-172.96636085626912</v>
      </c>
      <c r="I1609" s="2">
        <f t="shared" si="375"/>
        <v>-181.16207951070336</v>
      </c>
    </row>
    <row r="1610" spans="1:9" x14ac:dyDescent="0.25">
      <c r="A1610" s="32">
        <v>41262.200470739292</v>
      </c>
      <c r="B1610">
        <v>169.83</v>
      </c>
      <c r="C1610">
        <v>177.92</v>
      </c>
      <c r="D1610" s="2">
        <f t="shared" si="371"/>
        <v>41262.200470739292</v>
      </c>
      <c r="E1610" s="24">
        <f t="shared" si="362"/>
        <v>10.15799388744199</v>
      </c>
      <c r="F1610" s="24">
        <f t="shared" ref="F1610" si="376">A1610</f>
        <v>41262.200470739292</v>
      </c>
      <c r="G1610" s="24">
        <f t="shared" si="373"/>
        <v>10.15799388744199</v>
      </c>
      <c r="H1610" s="2">
        <f t="shared" si="374"/>
        <v>-173.1192660550459</v>
      </c>
      <c r="I1610" s="2">
        <f t="shared" si="375"/>
        <v>-181.36595310907236</v>
      </c>
    </row>
    <row r="1611" spans="1:9" x14ac:dyDescent="0.25">
      <c r="A1611" s="32">
        <v>41262.207415183737</v>
      </c>
      <c r="B1611">
        <v>169.97</v>
      </c>
      <c r="C1611">
        <v>178.13</v>
      </c>
      <c r="D1611" s="2">
        <f t="shared" si="371"/>
        <v>41262.207415183737</v>
      </c>
      <c r="E1611" s="24">
        <f t="shared" si="362"/>
        <v>10.164938331887242</v>
      </c>
      <c r="F1611" s="24"/>
      <c r="G1611" s="24">
        <f t="shared" si="373"/>
        <v>10.164938331887242</v>
      </c>
      <c r="H1611" s="2">
        <f t="shared" si="374"/>
        <v>-173.26197757390418</v>
      </c>
      <c r="I1611" s="2">
        <f t="shared" si="375"/>
        <v>-181.58002038735984</v>
      </c>
    </row>
    <row r="1612" spans="1:9" x14ac:dyDescent="0.25">
      <c r="A1612" s="32">
        <v>41262.214359628182</v>
      </c>
      <c r="B1612">
        <v>170.12</v>
      </c>
      <c r="C1612">
        <v>178.32</v>
      </c>
      <c r="D1612" s="2">
        <f t="shared" si="371"/>
        <v>41262.214359628182</v>
      </c>
      <c r="E1612" s="24">
        <f t="shared" si="362"/>
        <v>10.171882776332495</v>
      </c>
      <c r="F1612" s="24"/>
      <c r="G1612" s="24">
        <f t="shared" si="373"/>
        <v>10.171882776332495</v>
      </c>
      <c r="H1612" s="2">
        <f t="shared" si="374"/>
        <v>-173.41488277268095</v>
      </c>
      <c r="I1612" s="2">
        <f t="shared" si="375"/>
        <v>-181.77370030581039</v>
      </c>
    </row>
    <row r="1613" spans="1:9" x14ac:dyDescent="0.25">
      <c r="A1613" s="32">
        <v>41262.221304072627</v>
      </c>
      <c r="B1613">
        <v>170.25</v>
      </c>
      <c r="C1613">
        <v>178.54</v>
      </c>
      <c r="D1613" s="2">
        <f t="shared" si="371"/>
        <v>41262.221304072627</v>
      </c>
      <c r="E1613" s="24">
        <f t="shared" si="362"/>
        <v>10.178827220777748</v>
      </c>
      <c r="F1613" s="24"/>
      <c r="G1613" s="24">
        <f t="shared" si="373"/>
        <v>10.178827220777748</v>
      </c>
      <c r="H1613" s="2">
        <f t="shared" si="374"/>
        <v>-173.54740061162079</v>
      </c>
      <c r="I1613" s="2">
        <f t="shared" si="375"/>
        <v>-181.99796126401631</v>
      </c>
    </row>
    <row r="1614" spans="1:9" x14ac:dyDescent="0.25">
      <c r="A1614" s="32">
        <v>41262.228248517073</v>
      </c>
      <c r="B1614">
        <v>170.4</v>
      </c>
      <c r="C1614">
        <v>178.75</v>
      </c>
      <c r="D1614" s="2">
        <f t="shared" si="371"/>
        <v>41262.228248517073</v>
      </c>
      <c r="E1614" s="24">
        <f t="shared" si="362"/>
        <v>10.185771665223001</v>
      </c>
      <c r="F1614" s="24"/>
      <c r="G1614" s="24">
        <f t="shared" si="373"/>
        <v>10.185771665223001</v>
      </c>
      <c r="H1614" s="2">
        <f t="shared" si="374"/>
        <v>-173.70030581039757</v>
      </c>
      <c r="I1614" s="2">
        <f t="shared" si="375"/>
        <v>-182.21202854230378</v>
      </c>
    </row>
    <row r="1615" spans="1:9" x14ac:dyDescent="0.25">
      <c r="A1615" s="32">
        <v>41262.235192961518</v>
      </c>
      <c r="B1615">
        <v>170.54</v>
      </c>
      <c r="C1615">
        <v>178.88</v>
      </c>
      <c r="D1615" s="2">
        <f t="shared" si="371"/>
        <v>41262.235192961518</v>
      </c>
      <c r="E1615" s="24">
        <f t="shared" si="362"/>
        <v>10.192716109668254</v>
      </c>
      <c r="F1615" s="24"/>
      <c r="G1615" s="24">
        <f t="shared" si="373"/>
        <v>10.192716109668254</v>
      </c>
      <c r="H1615" s="2">
        <f t="shared" si="374"/>
        <v>-173.84301732925584</v>
      </c>
      <c r="I1615" s="2">
        <f t="shared" si="375"/>
        <v>-182.34454638124362</v>
      </c>
    </row>
    <row r="1616" spans="1:9" x14ac:dyDescent="0.25">
      <c r="A1616" s="32">
        <v>41262.242137405963</v>
      </c>
      <c r="B1616">
        <v>170.7</v>
      </c>
      <c r="C1616">
        <v>179.14</v>
      </c>
      <c r="D1616" s="2">
        <f t="shared" si="371"/>
        <v>41262.242137405963</v>
      </c>
      <c r="E1616" s="24">
        <f t="shared" si="362"/>
        <v>10.199660554113507</v>
      </c>
      <c r="F1616" s="24">
        <f t="shared" ref="F1616" si="377">A1616</f>
        <v>41262.242137405963</v>
      </c>
      <c r="G1616" s="24">
        <f t="shared" si="373"/>
        <v>10.199660554113507</v>
      </c>
      <c r="H1616" s="2">
        <f t="shared" si="374"/>
        <v>-174.00611620795107</v>
      </c>
      <c r="I1616" s="2">
        <f t="shared" si="375"/>
        <v>-182.60958205912334</v>
      </c>
    </row>
    <row r="1617" spans="1:9" x14ac:dyDescent="0.25">
      <c r="A1617" s="32">
        <v>41262.249081850408</v>
      </c>
      <c r="B1617">
        <v>170.81</v>
      </c>
      <c r="C1617">
        <v>179.37</v>
      </c>
      <c r="D1617" s="2">
        <f t="shared" si="371"/>
        <v>41262.249081850408</v>
      </c>
      <c r="E1617" s="24">
        <f t="shared" ref="E1617:E1680" si="378">A1617-$K$2</f>
        <v>10.20660499855876</v>
      </c>
      <c r="F1617" s="24"/>
      <c r="G1617" s="24">
        <f t="shared" si="373"/>
        <v>10.20660499855876</v>
      </c>
      <c r="H1617" s="2">
        <f t="shared" si="374"/>
        <v>-174.11824668705404</v>
      </c>
      <c r="I1617" s="2">
        <f t="shared" si="375"/>
        <v>-182.8440366972477</v>
      </c>
    </row>
    <row r="1618" spans="1:9" x14ac:dyDescent="0.25">
      <c r="A1618" s="32">
        <v>41262.256026294854</v>
      </c>
      <c r="B1618">
        <v>170.96</v>
      </c>
      <c r="C1618">
        <v>179.59</v>
      </c>
      <c r="D1618" s="2">
        <f t="shared" si="371"/>
        <v>41262.256026294854</v>
      </c>
      <c r="E1618" s="24">
        <f t="shared" si="378"/>
        <v>10.213549443004013</v>
      </c>
      <c r="F1618" s="24"/>
      <c r="G1618" s="24">
        <f t="shared" si="373"/>
        <v>10.213549443004013</v>
      </c>
      <c r="H1618" s="2">
        <f t="shared" si="374"/>
        <v>-174.27115188583079</v>
      </c>
      <c r="I1618" s="2">
        <f t="shared" si="375"/>
        <v>-183.06829765545362</v>
      </c>
    </row>
    <row r="1619" spans="1:9" x14ac:dyDescent="0.25">
      <c r="A1619" s="32">
        <v>41262.262970739292</v>
      </c>
      <c r="B1619">
        <v>171.08</v>
      </c>
      <c r="C1619">
        <v>179.77</v>
      </c>
      <c r="D1619" s="2">
        <f t="shared" si="371"/>
        <v>41262.262970739292</v>
      </c>
      <c r="E1619" s="24">
        <f t="shared" si="378"/>
        <v>10.22049388744199</v>
      </c>
      <c r="F1619" s="24"/>
      <c r="G1619" s="24">
        <f t="shared" si="373"/>
        <v>10.22049388744199</v>
      </c>
      <c r="H1619" s="2">
        <f t="shared" si="374"/>
        <v>-174.39347604485221</v>
      </c>
      <c r="I1619" s="2">
        <f t="shared" si="375"/>
        <v>-183.25178389398573</v>
      </c>
    </row>
    <row r="1620" spans="1:9" x14ac:dyDescent="0.25">
      <c r="A1620" s="32">
        <v>41262.269915183737</v>
      </c>
      <c r="B1620">
        <v>171.24</v>
      </c>
      <c r="C1620">
        <v>179.97</v>
      </c>
      <c r="D1620" s="2">
        <f t="shared" si="371"/>
        <v>41262.269915183737</v>
      </c>
      <c r="E1620" s="24">
        <f t="shared" si="378"/>
        <v>10.227438331887242</v>
      </c>
      <c r="F1620" s="24"/>
      <c r="G1620" s="24">
        <f t="shared" si="373"/>
        <v>10.227438331887242</v>
      </c>
      <c r="H1620" s="2">
        <f t="shared" si="374"/>
        <v>-174.5565749235474</v>
      </c>
      <c r="I1620" s="2">
        <f t="shared" si="375"/>
        <v>-183.45565749235473</v>
      </c>
    </row>
    <row r="1621" spans="1:9" x14ac:dyDescent="0.25">
      <c r="A1621" s="32">
        <v>41262.276859628182</v>
      </c>
      <c r="B1621">
        <v>171.35</v>
      </c>
      <c r="C1621">
        <v>180.17</v>
      </c>
      <c r="D1621" s="2">
        <f t="shared" si="371"/>
        <v>41262.276859628182</v>
      </c>
      <c r="E1621" s="24">
        <f t="shared" si="378"/>
        <v>10.234382776332495</v>
      </c>
      <c r="F1621" s="24"/>
      <c r="G1621" s="24">
        <f t="shared" si="373"/>
        <v>10.234382776332495</v>
      </c>
      <c r="H1621" s="2">
        <f t="shared" si="374"/>
        <v>-174.66870540265035</v>
      </c>
      <c r="I1621" s="2">
        <f t="shared" si="375"/>
        <v>-183.65953109072373</v>
      </c>
    </row>
    <row r="1622" spans="1:9" x14ac:dyDescent="0.25">
      <c r="A1622" s="32">
        <v>41262.283804072627</v>
      </c>
      <c r="B1622">
        <v>171.49</v>
      </c>
      <c r="C1622">
        <v>180.37</v>
      </c>
      <c r="D1622" s="2">
        <f t="shared" si="371"/>
        <v>41262.283804072627</v>
      </c>
      <c r="E1622" s="24">
        <f t="shared" si="378"/>
        <v>10.241327220777748</v>
      </c>
      <c r="F1622" s="24">
        <f t="shared" ref="F1622" si="379">A1622</f>
        <v>41262.283804072627</v>
      </c>
      <c r="G1622" s="24">
        <f t="shared" si="373"/>
        <v>10.241327220777748</v>
      </c>
      <c r="H1622" s="2">
        <f t="shared" si="374"/>
        <v>-174.81141692150868</v>
      </c>
      <c r="I1622" s="2">
        <f t="shared" si="375"/>
        <v>-183.86340468909276</v>
      </c>
    </row>
    <row r="1623" spans="1:9" x14ac:dyDescent="0.25">
      <c r="A1623" s="32">
        <v>41262.290748517073</v>
      </c>
      <c r="B1623">
        <v>171.6</v>
      </c>
      <c r="C1623">
        <v>180.59</v>
      </c>
      <c r="D1623" s="2">
        <f t="shared" si="371"/>
        <v>41262.290748517073</v>
      </c>
      <c r="E1623" s="24">
        <f t="shared" si="378"/>
        <v>10.248271665223001</v>
      </c>
      <c r="F1623" s="24"/>
      <c r="G1623" s="24">
        <f t="shared" si="373"/>
        <v>10.248271665223001</v>
      </c>
      <c r="H1623" s="2">
        <f t="shared" si="374"/>
        <v>-174.92354740061162</v>
      </c>
      <c r="I1623" s="2">
        <f t="shared" si="375"/>
        <v>-184.08766564729868</v>
      </c>
    </row>
    <row r="1624" spans="1:9" x14ac:dyDescent="0.25">
      <c r="A1624" s="32">
        <v>41262.297692961518</v>
      </c>
      <c r="B1624">
        <v>171.78</v>
      </c>
      <c r="C1624">
        <v>180.78</v>
      </c>
      <c r="D1624" s="2">
        <f t="shared" si="371"/>
        <v>41262.297692961518</v>
      </c>
      <c r="E1624" s="24">
        <f t="shared" si="378"/>
        <v>10.255216109668254</v>
      </c>
      <c r="F1624" s="24"/>
      <c r="G1624" s="24">
        <f t="shared" si="373"/>
        <v>10.255216109668254</v>
      </c>
      <c r="H1624" s="2">
        <f t="shared" si="374"/>
        <v>-175.10703363914374</v>
      </c>
      <c r="I1624" s="2">
        <f t="shared" si="375"/>
        <v>-184.28134556574923</v>
      </c>
    </row>
    <row r="1625" spans="1:9" x14ac:dyDescent="0.25">
      <c r="A1625" s="32">
        <v>41262.304637405963</v>
      </c>
      <c r="B1625">
        <v>171.91</v>
      </c>
      <c r="C1625">
        <v>180.99</v>
      </c>
      <c r="D1625" s="2">
        <f t="shared" si="371"/>
        <v>41262.304637405963</v>
      </c>
      <c r="E1625" s="24">
        <f t="shared" si="378"/>
        <v>10.262160554113507</v>
      </c>
      <c r="F1625" s="24"/>
      <c r="G1625" s="24">
        <f t="shared" si="373"/>
        <v>10.262160554113507</v>
      </c>
      <c r="H1625" s="2">
        <f t="shared" si="374"/>
        <v>-175.2395514780836</v>
      </c>
      <c r="I1625" s="2">
        <f t="shared" si="375"/>
        <v>-184.49541284403671</v>
      </c>
    </row>
    <row r="1626" spans="1:9" x14ac:dyDescent="0.25">
      <c r="A1626" s="32">
        <v>41262.311581850408</v>
      </c>
      <c r="B1626">
        <v>172.03</v>
      </c>
      <c r="C1626">
        <v>181.13</v>
      </c>
      <c r="D1626" s="2">
        <f t="shared" si="371"/>
        <v>41262.311581850408</v>
      </c>
      <c r="E1626" s="24">
        <f t="shared" si="378"/>
        <v>10.26910499855876</v>
      </c>
      <c r="F1626" s="24"/>
      <c r="G1626" s="24">
        <f t="shared" si="373"/>
        <v>10.26910499855876</v>
      </c>
      <c r="H1626" s="2">
        <f t="shared" si="374"/>
        <v>-175.36187563710499</v>
      </c>
      <c r="I1626" s="2">
        <f t="shared" si="375"/>
        <v>-184.63812436289501</v>
      </c>
    </row>
    <row r="1627" spans="1:9" x14ac:dyDescent="0.25">
      <c r="A1627" s="32">
        <v>41262.318526294854</v>
      </c>
      <c r="B1627">
        <v>172.16</v>
      </c>
      <c r="C1627">
        <v>181.41</v>
      </c>
      <c r="D1627" s="2">
        <f t="shared" si="371"/>
        <v>41262.318526294854</v>
      </c>
      <c r="E1627" s="24">
        <f t="shared" si="378"/>
        <v>10.276049443004013</v>
      </c>
      <c r="F1627" s="24"/>
      <c r="G1627" s="24">
        <f t="shared" si="373"/>
        <v>10.276049443004013</v>
      </c>
      <c r="H1627" s="2">
        <f t="shared" si="374"/>
        <v>-175.49439347604485</v>
      </c>
      <c r="I1627" s="2">
        <f t="shared" si="375"/>
        <v>-184.92354740061162</v>
      </c>
    </row>
    <row r="1628" spans="1:9" x14ac:dyDescent="0.25">
      <c r="A1628" s="32">
        <v>41262.325470739292</v>
      </c>
      <c r="B1628">
        <v>172.29</v>
      </c>
      <c r="C1628">
        <v>181.58</v>
      </c>
      <c r="D1628" s="2">
        <f t="shared" si="371"/>
        <v>41262.325470739292</v>
      </c>
      <c r="E1628" s="24">
        <f t="shared" si="378"/>
        <v>10.28299388744199</v>
      </c>
      <c r="F1628" s="24">
        <f t="shared" ref="F1628" si="380">A1628</f>
        <v>41262.325470739292</v>
      </c>
      <c r="G1628" s="24">
        <f t="shared" si="373"/>
        <v>10.28299388744199</v>
      </c>
      <c r="H1628" s="2">
        <f t="shared" si="374"/>
        <v>-175.62691131498471</v>
      </c>
      <c r="I1628" s="2">
        <f t="shared" si="375"/>
        <v>-185.09683995922529</v>
      </c>
    </row>
    <row r="1629" spans="1:9" x14ac:dyDescent="0.25">
      <c r="A1629" s="32">
        <v>41262.332415183737</v>
      </c>
      <c r="B1629">
        <v>172.43</v>
      </c>
      <c r="C1629">
        <v>181.8</v>
      </c>
      <c r="D1629" s="2">
        <f t="shared" si="371"/>
        <v>41262.332415183737</v>
      </c>
      <c r="E1629" s="24">
        <f t="shared" si="378"/>
        <v>10.289938331887242</v>
      </c>
      <c r="F1629" s="24"/>
      <c r="G1629" s="24">
        <f t="shared" si="373"/>
        <v>10.289938331887242</v>
      </c>
      <c r="H1629" s="2">
        <f t="shared" si="374"/>
        <v>-175.76962283384302</v>
      </c>
      <c r="I1629" s="2">
        <f t="shared" si="375"/>
        <v>-185.32110091743121</v>
      </c>
    </row>
    <row r="1630" spans="1:9" x14ac:dyDescent="0.25">
      <c r="A1630" s="32">
        <v>41262.339359628182</v>
      </c>
      <c r="B1630">
        <v>172.55</v>
      </c>
      <c r="C1630">
        <v>181.95</v>
      </c>
      <c r="D1630" s="2">
        <f t="shared" si="371"/>
        <v>41262.339359628182</v>
      </c>
      <c r="E1630" s="24">
        <f t="shared" si="378"/>
        <v>10.296882776332495</v>
      </c>
      <c r="F1630" s="24"/>
      <c r="G1630" s="24">
        <f t="shared" si="373"/>
        <v>10.296882776332495</v>
      </c>
      <c r="H1630" s="2">
        <f t="shared" si="374"/>
        <v>-175.89194699286443</v>
      </c>
      <c r="I1630" s="2">
        <f t="shared" si="375"/>
        <v>-185.47400611620793</v>
      </c>
    </row>
    <row r="1631" spans="1:9" x14ac:dyDescent="0.25">
      <c r="A1631" s="32">
        <v>41262.346304072627</v>
      </c>
      <c r="B1631">
        <v>172.73</v>
      </c>
      <c r="C1631">
        <v>182.13</v>
      </c>
      <c r="D1631" s="2">
        <f t="shared" si="371"/>
        <v>41262.346304072627</v>
      </c>
      <c r="E1631" s="24">
        <f t="shared" si="378"/>
        <v>10.303827220777748</v>
      </c>
      <c r="F1631" s="24"/>
      <c r="G1631" s="24">
        <f t="shared" si="373"/>
        <v>10.303827220777748</v>
      </c>
      <c r="H1631" s="2">
        <f t="shared" si="374"/>
        <v>-176.07543323139652</v>
      </c>
      <c r="I1631" s="2">
        <f t="shared" si="375"/>
        <v>-185.65749235474007</v>
      </c>
    </row>
    <row r="1632" spans="1:9" x14ac:dyDescent="0.25">
      <c r="A1632" s="32">
        <v>41262.353248517073</v>
      </c>
      <c r="B1632">
        <v>172.89</v>
      </c>
      <c r="C1632">
        <v>182.39</v>
      </c>
      <c r="D1632" s="2">
        <f t="shared" si="371"/>
        <v>41262.353248517073</v>
      </c>
      <c r="E1632" s="24">
        <f t="shared" si="378"/>
        <v>10.310771665223001</v>
      </c>
      <c r="F1632" s="24"/>
      <c r="G1632" s="24">
        <f t="shared" si="373"/>
        <v>10.310771665223001</v>
      </c>
      <c r="H1632" s="2">
        <f t="shared" si="374"/>
        <v>-176.23853211009174</v>
      </c>
      <c r="I1632" s="2">
        <f t="shared" si="375"/>
        <v>-185.92252803261977</v>
      </c>
    </row>
    <row r="1633" spans="1:9" x14ac:dyDescent="0.25">
      <c r="A1633" s="32">
        <v>41262.360192961518</v>
      </c>
      <c r="B1633">
        <v>173.02</v>
      </c>
      <c r="C1633">
        <v>182.64</v>
      </c>
      <c r="D1633" s="2">
        <f t="shared" si="371"/>
        <v>41262.360192961518</v>
      </c>
      <c r="E1633" s="24">
        <f t="shared" si="378"/>
        <v>10.317716109668254</v>
      </c>
      <c r="F1633" s="24"/>
      <c r="G1633" s="24">
        <f t="shared" si="373"/>
        <v>10.317716109668254</v>
      </c>
      <c r="H1633" s="2">
        <f t="shared" si="374"/>
        <v>-176.3710499490316</v>
      </c>
      <c r="I1633" s="2">
        <f t="shared" si="375"/>
        <v>-186.17737003058102</v>
      </c>
    </row>
    <row r="1634" spans="1:9" x14ac:dyDescent="0.25">
      <c r="A1634" s="32">
        <v>41262.367137405963</v>
      </c>
      <c r="B1634">
        <v>173.17</v>
      </c>
      <c r="C1634">
        <v>182.86</v>
      </c>
      <c r="D1634" s="2">
        <f t="shared" si="371"/>
        <v>41262.367137405963</v>
      </c>
      <c r="E1634" s="24">
        <f t="shared" si="378"/>
        <v>10.324660554113507</v>
      </c>
      <c r="F1634" s="24">
        <f t="shared" ref="F1634" si="381">A1634</f>
        <v>41262.367137405963</v>
      </c>
      <c r="G1634" s="24">
        <f t="shared" si="373"/>
        <v>10.324660554113507</v>
      </c>
      <c r="H1634" s="2">
        <f t="shared" si="374"/>
        <v>-176.52395514780835</v>
      </c>
      <c r="I1634" s="2">
        <f t="shared" si="375"/>
        <v>-186.40163098878696</v>
      </c>
    </row>
    <row r="1635" spans="1:9" x14ac:dyDescent="0.25">
      <c r="A1635" s="32">
        <v>41262.374081850408</v>
      </c>
      <c r="B1635">
        <v>173.3</v>
      </c>
      <c r="C1635">
        <v>183.05</v>
      </c>
      <c r="D1635" s="2">
        <f t="shared" si="371"/>
        <v>41262.374081850408</v>
      </c>
      <c r="E1635" s="24">
        <f t="shared" si="378"/>
        <v>10.33160499855876</v>
      </c>
      <c r="F1635" s="24"/>
      <c r="G1635" s="24">
        <f t="shared" si="373"/>
        <v>10.33160499855876</v>
      </c>
      <c r="H1635" s="2">
        <f t="shared" si="374"/>
        <v>-176.65647298674824</v>
      </c>
      <c r="I1635" s="2">
        <f t="shared" si="375"/>
        <v>-186.59531090723752</v>
      </c>
    </row>
    <row r="1636" spans="1:9" x14ac:dyDescent="0.25">
      <c r="A1636" s="32">
        <v>41262.381026294854</v>
      </c>
      <c r="B1636">
        <v>173.45</v>
      </c>
      <c r="C1636">
        <v>183.3</v>
      </c>
      <c r="D1636" s="2">
        <f t="shared" si="371"/>
        <v>41262.381026294854</v>
      </c>
      <c r="E1636" s="24">
        <f t="shared" si="378"/>
        <v>10.338549443004013</v>
      </c>
      <c r="F1636" s="24"/>
      <c r="G1636" s="24">
        <f t="shared" si="373"/>
        <v>10.338549443004013</v>
      </c>
      <c r="H1636" s="2">
        <f t="shared" si="374"/>
        <v>-176.80937818552496</v>
      </c>
      <c r="I1636" s="2">
        <f t="shared" si="375"/>
        <v>-186.8501529051988</v>
      </c>
    </row>
    <row r="1637" spans="1:9" x14ac:dyDescent="0.25">
      <c r="A1637" s="32">
        <v>41262.387970739292</v>
      </c>
      <c r="B1637">
        <v>173.59</v>
      </c>
      <c r="C1637">
        <v>183.48</v>
      </c>
      <c r="D1637" s="2">
        <f t="shared" si="371"/>
        <v>41262.387970739292</v>
      </c>
      <c r="E1637" s="24">
        <f t="shared" si="378"/>
        <v>10.34549388744199</v>
      </c>
      <c r="F1637" s="24"/>
      <c r="G1637" s="24">
        <f t="shared" si="373"/>
        <v>10.34549388744199</v>
      </c>
      <c r="H1637" s="2">
        <f t="shared" si="374"/>
        <v>-176.9520897043833</v>
      </c>
      <c r="I1637" s="2">
        <f t="shared" si="375"/>
        <v>-187.03363914373088</v>
      </c>
    </row>
    <row r="1638" spans="1:9" x14ac:dyDescent="0.25">
      <c r="A1638" s="32">
        <v>41262.394915183737</v>
      </c>
      <c r="B1638">
        <v>173.7</v>
      </c>
      <c r="C1638">
        <v>183.71</v>
      </c>
      <c r="D1638" s="2">
        <f t="shared" si="371"/>
        <v>41262.394915183737</v>
      </c>
      <c r="E1638" s="24">
        <f t="shared" si="378"/>
        <v>10.352438331887242</v>
      </c>
      <c r="F1638" s="24"/>
      <c r="G1638" s="24">
        <f t="shared" si="373"/>
        <v>10.352438331887242</v>
      </c>
      <c r="H1638" s="2">
        <f t="shared" si="374"/>
        <v>-177.06422018348624</v>
      </c>
      <c r="I1638" s="2">
        <f t="shared" si="375"/>
        <v>-187.26809378185527</v>
      </c>
    </row>
    <row r="1639" spans="1:9" x14ac:dyDescent="0.25">
      <c r="A1639" s="32">
        <v>41262.401859628182</v>
      </c>
      <c r="B1639">
        <v>173.86</v>
      </c>
      <c r="C1639">
        <v>183.92</v>
      </c>
      <c r="D1639" s="2">
        <f t="shared" si="371"/>
        <v>41262.401859628182</v>
      </c>
      <c r="E1639" s="24">
        <f t="shared" si="378"/>
        <v>10.359382776332495</v>
      </c>
      <c r="F1639" s="24"/>
      <c r="G1639" s="24">
        <f t="shared" si="373"/>
        <v>10.359382776332495</v>
      </c>
      <c r="H1639" s="2">
        <f t="shared" si="374"/>
        <v>-177.22731906218146</v>
      </c>
      <c r="I1639" s="2">
        <f t="shared" si="375"/>
        <v>-187.48216106014272</v>
      </c>
    </row>
    <row r="1640" spans="1:9" x14ac:dyDescent="0.25">
      <c r="A1640" s="32">
        <v>41262.408804072627</v>
      </c>
      <c r="B1640">
        <v>173.97</v>
      </c>
      <c r="C1640">
        <v>184.13</v>
      </c>
      <c r="D1640" s="2">
        <f t="shared" si="371"/>
        <v>41262.408804072627</v>
      </c>
      <c r="E1640" s="24">
        <f t="shared" si="378"/>
        <v>10.366327220777748</v>
      </c>
      <c r="F1640" s="24">
        <f t="shared" ref="F1640" si="382">A1640</f>
        <v>41262.408804072627</v>
      </c>
      <c r="G1640" s="24">
        <f t="shared" si="373"/>
        <v>10.366327220777748</v>
      </c>
      <c r="H1640" s="2">
        <f t="shared" si="374"/>
        <v>-177.33944954128441</v>
      </c>
      <c r="I1640" s="2">
        <f t="shared" si="375"/>
        <v>-187.69622833843016</v>
      </c>
    </row>
    <row r="1641" spans="1:9" x14ac:dyDescent="0.25">
      <c r="A1641" s="32">
        <v>41262.415748517073</v>
      </c>
      <c r="B1641">
        <v>174.11</v>
      </c>
      <c r="C1641">
        <v>184.35</v>
      </c>
      <c r="D1641" s="2">
        <f t="shared" si="371"/>
        <v>41262.415748517073</v>
      </c>
      <c r="E1641" s="24">
        <f t="shared" si="378"/>
        <v>10.373271665223001</v>
      </c>
      <c r="F1641" s="24"/>
      <c r="G1641" s="24">
        <f t="shared" si="373"/>
        <v>10.373271665223001</v>
      </c>
      <c r="H1641" s="2">
        <f t="shared" si="374"/>
        <v>-177.48216106014272</v>
      </c>
      <c r="I1641" s="2">
        <f t="shared" si="375"/>
        <v>-187.92048929663608</v>
      </c>
    </row>
    <row r="1642" spans="1:9" x14ac:dyDescent="0.25">
      <c r="A1642" s="32">
        <v>41262.422692961518</v>
      </c>
      <c r="B1642">
        <v>174.23</v>
      </c>
      <c r="C1642">
        <v>184.57</v>
      </c>
      <c r="D1642" s="2">
        <f t="shared" si="371"/>
        <v>41262.422692961518</v>
      </c>
      <c r="E1642" s="24">
        <f t="shared" si="378"/>
        <v>10.380216109668254</v>
      </c>
      <c r="F1642" s="24"/>
      <c r="G1642" s="24">
        <f t="shared" si="373"/>
        <v>10.380216109668254</v>
      </c>
      <c r="H1642" s="2">
        <f t="shared" si="374"/>
        <v>-177.6044852191641</v>
      </c>
      <c r="I1642" s="2">
        <f t="shared" si="375"/>
        <v>-188.14475025484199</v>
      </c>
    </row>
    <row r="1643" spans="1:9" x14ac:dyDescent="0.25">
      <c r="A1643" s="32">
        <v>41262.429637405963</v>
      </c>
      <c r="B1643">
        <v>174.37</v>
      </c>
      <c r="C1643">
        <v>184.74</v>
      </c>
      <c r="D1643" s="2">
        <f t="shared" si="371"/>
        <v>41262.429637405963</v>
      </c>
      <c r="E1643" s="24">
        <f t="shared" si="378"/>
        <v>10.387160554113507</v>
      </c>
      <c r="F1643" s="24"/>
      <c r="G1643" s="24">
        <f t="shared" si="373"/>
        <v>10.387160554113507</v>
      </c>
      <c r="H1643" s="2">
        <f t="shared" si="374"/>
        <v>-177.74719673802244</v>
      </c>
      <c r="I1643" s="2">
        <f t="shared" si="375"/>
        <v>-188.31804281345566</v>
      </c>
    </row>
    <row r="1644" spans="1:9" x14ac:dyDescent="0.25">
      <c r="A1644" s="32">
        <v>41262.436581850408</v>
      </c>
      <c r="B1644">
        <v>174.49</v>
      </c>
      <c r="C1644">
        <v>184.95</v>
      </c>
      <c r="D1644" s="2">
        <f t="shared" si="371"/>
        <v>41262.436581850408</v>
      </c>
      <c r="E1644" s="24">
        <f t="shared" si="378"/>
        <v>10.39410499855876</v>
      </c>
      <c r="F1644" s="24"/>
      <c r="G1644" s="24">
        <f t="shared" si="373"/>
        <v>10.39410499855876</v>
      </c>
      <c r="H1644" s="2">
        <f t="shared" si="374"/>
        <v>-177.86952089704386</v>
      </c>
      <c r="I1644" s="2">
        <f t="shared" si="375"/>
        <v>-188.53211009174311</v>
      </c>
    </row>
    <row r="1645" spans="1:9" x14ac:dyDescent="0.25">
      <c r="A1645" s="32">
        <v>41262.443526294854</v>
      </c>
      <c r="B1645">
        <v>174.62</v>
      </c>
      <c r="C1645">
        <v>185.18</v>
      </c>
      <c r="D1645" s="2">
        <f t="shared" si="371"/>
        <v>41262.443526294854</v>
      </c>
      <c r="E1645" s="24">
        <f t="shared" si="378"/>
        <v>10.401049443004013</v>
      </c>
      <c r="F1645" s="24"/>
      <c r="G1645" s="24">
        <f t="shared" si="373"/>
        <v>10.401049443004013</v>
      </c>
      <c r="H1645" s="2">
        <f t="shared" si="374"/>
        <v>-178.00203873598369</v>
      </c>
      <c r="I1645" s="2">
        <f t="shared" si="375"/>
        <v>-188.7665647298675</v>
      </c>
    </row>
    <row r="1646" spans="1:9" x14ac:dyDescent="0.25">
      <c r="A1646" s="32">
        <v>41262.450470739292</v>
      </c>
      <c r="B1646">
        <v>174.75</v>
      </c>
      <c r="C1646">
        <v>185.34</v>
      </c>
      <c r="D1646" s="2">
        <f t="shared" si="371"/>
        <v>41262.450470739292</v>
      </c>
      <c r="E1646" s="24">
        <f t="shared" si="378"/>
        <v>10.40799388744199</v>
      </c>
      <c r="F1646" s="24">
        <f t="shared" ref="F1646" si="383">A1646</f>
        <v>41262.450470739292</v>
      </c>
      <c r="G1646" s="24">
        <f t="shared" si="373"/>
        <v>10.40799388744199</v>
      </c>
      <c r="H1646" s="2">
        <f t="shared" si="374"/>
        <v>-178.13455657492355</v>
      </c>
      <c r="I1646" s="2">
        <f t="shared" si="375"/>
        <v>-188.92966360856269</v>
      </c>
    </row>
    <row r="1647" spans="1:9" x14ac:dyDescent="0.25">
      <c r="A1647" s="32">
        <v>41262.457415183737</v>
      </c>
      <c r="B1647">
        <v>174.89</v>
      </c>
      <c r="C1647">
        <v>185.59</v>
      </c>
      <c r="D1647" s="2">
        <f t="shared" si="371"/>
        <v>41262.457415183737</v>
      </c>
      <c r="E1647" s="24">
        <f t="shared" si="378"/>
        <v>10.414938331887242</v>
      </c>
      <c r="F1647" s="24"/>
      <c r="G1647" s="24">
        <f t="shared" si="373"/>
        <v>10.414938331887242</v>
      </c>
      <c r="H1647" s="2">
        <f t="shared" si="374"/>
        <v>-178.27726809378186</v>
      </c>
      <c r="I1647" s="2">
        <f t="shared" si="375"/>
        <v>-189.18450560652397</v>
      </c>
    </row>
    <row r="1648" spans="1:9" x14ac:dyDescent="0.25">
      <c r="A1648" s="32">
        <v>41262.464359628182</v>
      </c>
      <c r="B1648">
        <v>175.02</v>
      </c>
      <c r="C1648">
        <v>185.78</v>
      </c>
      <c r="D1648" s="2">
        <f t="shared" si="371"/>
        <v>41262.464359628182</v>
      </c>
      <c r="E1648" s="24">
        <f t="shared" si="378"/>
        <v>10.421882776332495</v>
      </c>
      <c r="F1648" s="24"/>
      <c r="G1648" s="24">
        <f t="shared" si="373"/>
        <v>10.421882776332495</v>
      </c>
      <c r="H1648" s="2">
        <f t="shared" si="374"/>
        <v>-178.40978593272172</v>
      </c>
      <c r="I1648" s="2">
        <f t="shared" si="375"/>
        <v>-189.37818552497453</v>
      </c>
    </row>
    <row r="1649" spans="1:9" x14ac:dyDescent="0.25">
      <c r="A1649" s="32">
        <v>41262.471304072627</v>
      </c>
      <c r="B1649">
        <v>175.13</v>
      </c>
      <c r="C1649">
        <v>186</v>
      </c>
      <c r="D1649" s="2">
        <f t="shared" si="371"/>
        <v>41262.471304072627</v>
      </c>
      <c r="E1649" s="24">
        <f t="shared" si="378"/>
        <v>10.428827220777748</v>
      </c>
      <c r="F1649" s="24"/>
      <c r="G1649" s="24">
        <f t="shared" si="373"/>
        <v>10.428827220777748</v>
      </c>
      <c r="H1649" s="2">
        <f t="shared" si="374"/>
        <v>-178.52191641182466</v>
      </c>
      <c r="I1649" s="2">
        <f t="shared" si="375"/>
        <v>-189.60244648318044</v>
      </c>
    </row>
    <row r="1650" spans="1:9" x14ac:dyDescent="0.25">
      <c r="A1650" s="32">
        <v>41262.478248517073</v>
      </c>
      <c r="B1650">
        <v>175.28</v>
      </c>
      <c r="C1650">
        <v>186.2</v>
      </c>
      <c r="D1650" s="2">
        <f t="shared" si="371"/>
        <v>41262.478248517073</v>
      </c>
      <c r="E1650" s="24">
        <f t="shared" si="378"/>
        <v>10.435771665223001</v>
      </c>
      <c r="F1650" s="24"/>
      <c r="G1650" s="24">
        <f t="shared" si="373"/>
        <v>10.435771665223001</v>
      </c>
      <c r="H1650" s="2">
        <f t="shared" si="374"/>
        <v>-178.67482161060144</v>
      </c>
      <c r="I1650" s="2">
        <f t="shared" si="375"/>
        <v>-189.80632008154944</v>
      </c>
    </row>
    <row r="1651" spans="1:9" x14ac:dyDescent="0.25">
      <c r="A1651" s="32">
        <v>41262.485192961518</v>
      </c>
      <c r="B1651">
        <v>175.37</v>
      </c>
      <c r="C1651">
        <v>186.41</v>
      </c>
      <c r="D1651" s="2">
        <f t="shared" si="371"/>
        <v>41262.485192961518</v>
      </c>
      <c r="E1651" s="24">
        <f t="shared" si="378"/>
        <v>10.442716109668254</v>
      </c>
      <c r="F1651" s="24"/>
      <c r="G1651" s="24">
        <f t="shared" si="373"/>
        <v>10.442716109668254</v>
      </c>
      <c r="H1651" s="2">
        <f t="shared" si="374"/>
        <v>-178.7665647298675</v>
      </c>
      <c r="I1651" s="2">
        <f t="shared" si="375"/>
        <v>-190.02038735983689</v>
      </c>
    </row>
    <row r="1652" spans="1:9" x14ac:dyDescent="0.25">
      <c r="A1652" s="32">
        <v>41262.492137405963</v>
      </c>
      <c r="B1652">
        <v>175.55</v>
      </c>
      <c r="C1652">
        <v>186.52</v>
      </c>
      <c r="D1652" s="2">
        <f t="shared" si="371"/>
        <v>41262.492137405963</v>
      </c>
      <c r="E1652" s="24">
        <f t="shared" si="378"/>
        <v>10.449660554113507</v>
      </c>
      <c r="F1652" s="24">
        <f t="shared" ref="F1652" si="384">A1652</f>
        <v>41262.492137405963</v>
      </c>
      <c r="G1652" s="24">
        <f t="shared" si="373"/>
        <v>10.449660554113507</v>
      </c>
      <c r="H1652" s="2">
        <f t="shared" si="374"/>
        <v>-178.95005096839961</v>
      </c>
      <c r="I1652" s="2">
        <f t="shared" si="375"/>
        <v>-190.13251783893986</v>
      </c>
    </row>
    <row r="1653" spans="1:9" x14ac:dyDescent="0.25">
      <c r="A1653" s="32">
        <v>41262.499081850408</v>
      </c>
      <c r="B1653">
        <v>175.67</v>
      </c>
      <c r="C1653">
        <v>186.85</v>
      </c>
      <c r="D1653" s="2">
        <f t="shared" si="371"/>
        <v>41262.499081850408</v>
      </c>
      <c r="E1653" s="24">
        <f t="shared" si="378"/>
        <v>10.45660499855876</v>
      </c>
      <c r="F1653" s="24"/>
      <c r="G1653" s="24">
        <f t="shared" si="373"/>
        <v>10.45660499855876</v>
      </c>
      <c r="H1653" s="2">
        <f t="shared" si="374"/>
        <v>-179.072375127421</v>
      </c>
      <c r="I1653" s="2">
        <f t="shared" si="375"/>
        <v>-190.46890927624872</v>
      </c>
    </row>
    <row r="1654" spans="1:9" x14ac:dyDescent="0.25">
      <c r="A1654" s="32">
        <v>41262.506026294854</v>
      </c>
      <c r="B1654">
        <v>175.79</v>
      </c>
      <c r="C1654">
        <v>187.06</v>
      </c>
      <c r="D1654" s="2">
        <f t="shared" si="371"/>
        <v>41262.506026294854</v>
      </c>
      <c r="E1654" s="24">
        <f t="shared" si="378"/>
        <v>10.463549443004013</v>
      </c>
      <c r="F1654" s="24"/>
      <c r="G1654" s="24">
        <f t="shared" si="373"/>
        <v>10.463549443004013</v>
      </c>
      <c r="H1654" s="2">
        <f t="shared" si="374"/>
        <v>-179.19469928644241</v>
      </c>
      <c r="I1654" s="2">
        <f t="shared" si="375"/>
        <v>-190.6829765545362</v>
      </c>
    </row>
    <row r="1655" spans="1:9" x14ac:dyDescent="0.25">
      <c r="A1655" s="32">
        <v>41262.512970739292</v>
      </c>
      <c r="B1655">
        <v>175.92</v>
      </c>
      <c r="C1655">
        <v>187.27</v>
      </c>
      <c r="D1655" s="2">
        <f t="shared" si="371"/>
        <v>41262.512970739292</v>
      </c>
      <c r="E1655" s="24">
        <f t="shared" si="378"/>
        <v>10.47049388744199</v>
      </c>
      <c r="F1655" s="24"/>
      <c r="G1655" s="24">
        <f t="shared" si="373"/>
        <v>10.47049388744199</v>
      </c>
      <c r="H1655" s="2">
        <f t="shared" si="374"/>
        <v>-179.32721712538225</v>
      </c>
      <c r="I1655" s="2">
        <f t="shared" si="375"/>
        <v>-190.89704383282367</v>
      </c>
    </row>
    <row r="1656" spans="1:9" x14ac:dyDescent="0.25">
      <c r="A1656" s="32">
        <v>41262.519915183737</v>
      </c>
      <c r="B1656">
        <v>176.06</v>
      </c>
      <c r="C1656">
        <v>187.5</v>
      </c>
      <c r="D1656" s="2">
        <f t="shared" si="371"/>
        <v>41262.519915183737</v>
      </c>
      <c r="E1656" s="24">
        <f t="shared" si="378"/>
        <v>10.477438331887242</v>
      </c>
      <c r="F1656" s="24"/>
      <c r="G1656" s="24">
        <f t="shared" si="373"/>
        <v>10.477438331887242</v>
      </c>
      <c r="H1656" s="2">
        <f t="shared" si="374"/>
        <v>-179.46992864424058</v>
      </c>
      <c r="I1656" s="2">
        <f t="shared" si="375"/>
        <v>-191.131498470948</v>
      </c>
    </row>
    <row r="1657" spans="1:9" x14ac:dyDescent="0.25">
      <c r="A1657" s="32">
        <v>41262.526859628182</v>
      </c>
      <c r="B1657">
        <v>176.19</v>
      </c>
      <c r="C1657">
        <v>187.72</v>
      </c>
      <c r="D1657" s="2">
        <f t="shared" si="371"/>
        <v>41262.526859628182</v>
      </c>
      <c r="E1657" s="24">
        <f t="shared" si="378"/>
        <v>10.484382776332495</v>
      </c>
      <c r="F1657" s="24"/>
      <c r="G1657" s="24">
        <f t="shared" si="373"/>
        <v>10.484382776332495</v>
      </c>
      <c r="H1657" s="2">
        <f t="shared" si="374"/>
        <v>-179.60244648318042</v>
      </c>
      <c r="I1657" s="2">
        <f t="shared" si="375"/>
        <v>-191.35575942915392</v>
      </c>
    </row>
    <row r="1658" spans="1:9" x14ac:dyDescent="0.25">
      <c r="A1658" s="32">
        <v>41262.533804072627</v>
      </c>
      <c r="B1658">
        <v>176.31</v>
      </c>
      <c r="C1658">
        <v>187.89</v>
      </c>
      <c r="D1658" s="2">
        <f t="shared" si="371"/>
        <v>41262.533804072627</v>
      </c>
      <c r="E1658" s="24">
        <f t="shared" si="378"/>
        <v>10.491327220777748</v>
      </c>
      <c r="F1658" s="24">
        <f t="shared" ref="F1658" si="385">A1658</f>
        <v>41262.533804072627</v>
      </c>
      <c r="G1658" s="24">
        <f t="shared" si="373"/>
        <v>10.491327220777748</v>
      </c>
      <c r="H1658" s="2">
        <f t="shared" si="374"/>
        <v>-179.72477064220183</v>
      </c>
      <c r="I1658" s="2">
        <f t="shared" si="375"/>
        <v>-191.52905198776759</v>
      </c>
    </row>
    <row r="1659" spans="1:9" x14ac:dyDescent="0.25">
      <c r="A1659" s="32">
        <v>41262.540748517073</v>
      </c>
      <c r="B1659">
        <v>176.43</v>
      </c>
      <c r="C1659">
        <v>188.12</v>
      </c>
      <c r="D1659" s="2">
        <f t="shared" si="371"/>
        <v>41262.540748517073</v>
      </c>
      <c r="E1659" s="24">
        <f t="shared" si="378"/>
        <v>10.498271665223001</v>
      </c>
      <c r="F1659" s="24"/>
      <c r="G1659" s="24">
        <f t="shared" si="373"/>
        <v>10.498271665223001</v>
      </c>
      <c r="H1659" s="2">
        <f t="shared" si="374"/>
        <v>-179.84709480122325</v>
      </c>
      <c r="I1659" s="2">
        <f t="shared" si="375"/>
        <v>-191.76350662589195</v>
      </c>
    </row>
    <row r="1660" spans="1:9" x14ac:dyDescent="0.25">
      <c r="A1660" s="32">
        <v>41262.547692961518</v>
      </c>
      <c r="B1660">
        <v>176.58</v>
      </c>
      <c r="C1660">
        <v>188.25</v>
      </c>
      <c r="D1660" s="2">
        <f t="shared" si="371"/>
        <v>41262.547692961518</v>
      </c>
      <c r="E1660" s="24">
        <f t="shared" si="378"/>
        <v>10.505216109668254</v>
      </c>
      <c r="F1660" s="24"/>
      <c r="G1660" s="24">
        <f t="shared" si="373"/>
        <v>10.505216109668254</v>
      </c>
      <c r="H1660" s="2">
        <f t="shared" si="374"/>
        <v>-180.00000000000003</v>
      </c>
      <c r="I1660" s="2">
        <f t="shared" si="375"/>
        <v>-191.89602446483181</v>
      </c>
    </row>
    <row r="1661" spans="1:9" x14ac:dyDescent="0.25">
      <c r="A1661" s="32">
        <v>41262.554637405963</v>
      </c>
      <c r="B1661">
        <v>176.7</v>
      </c>
      <c r="C1661">
        <v>188.51</v>
      </c>
      <c r="D1661" s="2">
        <f t="shared" si="371"/>
        <v>41262.554637405963</v>
      </c>
      <c r="E1661" s="24">
        <f t="shared" si="378"/>
        <v>10.512160554113507</v>
      </c>
      <c r="F1661" s="24"/>
      <c r="G1661" s="24">
        <f t="shared" si="373"/>
        <v>10.512160554113507</v>
      </c>
      <c r="H1661" s="2">
        <f t="shared" si="374"/>
        <v>-180.12232415902139</v>
      </c>
      <c r="I1661" s="2">
        <f t="shared" si="375"/>
        <v>-192.16106014271151</v>
      </c>
    </row>
    <row r="1662" spans="1:9" x14ac:dyDescent="0.25">
      <c r="A1662" s="32">
        <v>41262.561581850408</v>
      </c>
      <c r="B1662">
        <v>176.82</v>
      </c>
      <c r="C1662">
        <v>188.67</v>
      </c>
      <c r="D1662" s="2">
        <f t="shared" si="371"/>
        <v>41262.561581850408</v>
      </c>
      <c r="E1662" s="24">
        <f t="shared" si="378"/>
        <v>10.51910499855876</v>
      </c>
      <c r="F1662" s="24"/>
      <c r="G1662" s="24">
        <f t="shared" si="373"/>
        <v>10.51910499855876</v>
      </c>
      <c r="H1662" s="2">
        <f t="shared" si="374"/>
        <v>-180.24464831804281</v>
      </c>
      <c r="I1662" s="2">
        <f t="shared" si="375"/>
        <v>-192.32415902140673</v>
      </c>
    </row>
    <row r="1663" spans="1:9" x14ac:dyDescent="0.25">
      <c r="A1663" s="32">
        <v>41262.568526294854</v>
      </c>
      <c r="B1663">
        <v>176.95</v>
      </c>
      <c r="C1663">
        <v>188.93</v>
      </c>
      <c r="D1663" s="2">
        <f t="shared" si="371"/>
        <v>41262.568526294854</v>
      </c>
      <c r="E1663" s="24">
        <f t="shared" si="378"/>
        <v>10.526049443004013</v>
      </c>
      <c r="F1663" s="24"/>
      <c r="G1663" s="24">
        <f t="shared" si="373"/>
        <v>10.526049443004013</v>
      </c>
      <c r="H1663" s="2">
        <f t="shared" si="374"/>
        <v>-180.37716615698267</v>
      </c>
      <c r="I1663" s="2">
        <f t="shared" si="375"/>
        <v>-192.58919469928645</v>
      </c>
    </row>
    <row r="1664" spans="1:9" x14ac:dyDescent="0.25">
      <c r="A1664" s="32">
        <v>41262.575470739292</v>
      </c>
      <c r="B1664">
        <v>177.1</v>
      </c>
      <c r="C1664">
        <v>189.1</v>
      </c>
      <c r="D1664" s="2">
        <f t="shared" si="371"/>
        <v>41262.575470739292</v>
      </c>
      <c r="E1664" s="24">
        <f t="shared" si="378"/>
        <v>10.53299388744199</v>
      </c>
      <c r="F1664" s="24">
        <f t="shared" ref="F1664" si="386">A1664</f>
        <v>41262.575470739292</v>
      </c>
      <c r="G1664" s="24">
        <f t="shared" si="373"/>
        <v>10.53299388744199</v>
      </c>
      <c r="H1664" s="2">
        <f t="shared" si="374"/>
        <v>-180.53007135575942</v>
      </c>
      <c r="I1664" s="2">
        <f t="shared" si="375"/>
        <v>-192.76248725790009</v>
      </c>
    </row>
    <row r="1665" spans="1:9" x14ac:dyDescent="0.25">
      <c r="A1665" s="32">
        <v>41262.582415183737</v>
      </c>
      <c r="B1665">
        <v>177.23</v>
      </c>
      <c r="C1665">
        <v>189.35</v>
      </c>
      <c r="D1665" s="2">
        <f t="shared" si="371"/>
        <v>41262.582415183737</v>
      </c>
      <c r="E1665" s="24">
        <f t="shared" si="378"/>
        <v>10.539938331887242</v>
      </c>
      <c r="F1665" s="24"/>
      <c r="G1665" s="24">
        <f t="shared" si="373"/>
        <v>10.539938331887242</v>
      </c>
      <c r="H1665" s="2">
        <f t="shared" si="374"/>
        <v>-180.66258919469928</v>
      </c>
      <c r="I1665" s="2">
        <f t="shared" si="375"/>
        <v>-193.01732925586137</v>
      </c>
    </row>
    <row r="1666" spans="1:9" x14ac:dyDescent="0.25">
      <c r="A1666" s="32">
        <v>41262.589359628182</v>
      </c>
      <c r="B1666">
        <v>177.37</v>
      </c>
      <c r="C1666">
        <v>189.36</v>
      </c>
      <c r="D1666" s="2">
        <f t="shared" si="371"/>
        <v>41262.589359628182</v>
      </c>
      <c r="E1666" s="24">
        <f t="shared" si="378"/>
        <v>10.546882776332495</v>
      </c>
      <c r="F1666" s="24"/>
      <c r="G1666" s="24">
        <f t="shared" si="373"/>
        <v>10.546882776332495</v>
      </c>
      <c r="H1666" s="2">
        <f t="shared" si="374"/>
        <v>-180.80530071355761</v>
      </c>
      <c r="I1666" s="2">
        <f t="shared" si="375"/>
        <v>-193.02752293577984</v>
      </c>
    </row>
    <row r="1667" spans="1:9" x14ac:dyDescent="0.25">
      <c r="A1667" s="32">
        <v>41262.596304072627</v>
      </c>
      <c r="B1667">
        <v>177.46</v>
      </c>
      <c r="C1667">
        <v>189.71</v>
      </c>
      <c r="D1667" s="2">
        <f t="shared" si="371"/>
        <v>41262.596304072627</v>
      </c>
      <c r="E1667" s="24">
        <f t="shared" si="378"/>
        <v>10.553827220777748</v>
      </c>
      <c r="F1667" s="24"/>
      <c r="G1667" s="24">
        <f t="shared" si="373"/>
        <v>10.553827220777748</v>
      </c>
      <c r="H1667" s="2">
        <f t="shared" si="374"/>
        <v>-180.89704383282367</v>
      </c>
      <c r="I1667" s="2">
        <f t="shared" si="375"/>
        <v>-193.38430173292559</v>
      </c>
    </row>
    <row r="1668" spans="1:9" x14ac:dyDescent="0.25">
      <c r="A1668" s="32">
        <v>41262.603248517073</v>
      </c>
      <c r="B1668">
        <v>177.61</v>
      </c>
      <c r="C1668">
        <v>189.96</v>
      </c>
      <c r="D1668" s="2">
        <f t="shared" ref="D1668:D1731" si="387">A1668</f>
        <v>41262.603248517073</v>
      </c>
      <c r="E1668" s="24">
        <f t="shared" si="378"/>
        <v>10.560771665223001</v>
      </c>
      <c r="F1668" s="24"/>
      <c r="G1668" s="24">
        <f t="shared" ref="G1668:G1731" si="388">E1668</f>
        <v>10.560771665223001</v>
      </c>
      <c r="H1668" s="2">
        <f t="shared" ref="H1668:H1731" si="389">-B1668/0.981</f>
        <v>-181.04994903160042</v>
      </c>
      <c r="I1668" s="2">
        <f t="shared" ref="I1668:I1731" si="390">-C1668/0.981</f>
        <v>-193.63914373088687</v>
      </c>
    </row>
    <row r="1669" spans="1:9" x14ac:dyDescent="0.25">
      <c r="A1669" s="32">
        <v>41262.610192961518</v>
      </c>
      <c r="B1669">
        <v>177.75</v>
      </c>
      <c r="C1669">
        <v>190.15</v>
      </c>
      <c r="D1669" s="2">
        <f t="shared" si="387"/>
        <v>41262.610192961518</v>
      </c>
      <c r="E1669" s="24">
        <f t="shared" si="378"/>
        <v>10.567716109668254</v>
      </c>
      <c r="F1669" s="24"/>
      <c r="G1669" s="24">
        <f t="shared" si="388"/>
        <v>10.567716109668254</v>
      </c>
      <c r="H1669" s="2">
        <f t="shared" si="389"/>
        <v>-181.19266055045873</v>
      </c>
      <c r="I1669" s="2">
        <f t="shared" si="390"/>
        <v>-193.83282364933743</v>
      </c>
    </row>
    <row r="1670" spans="1:9" x14ac:dyDescent="0.25">
      <c r="A1670" s="32">
        <v>41262.617137405963</v>
      </c>
      <c r="B1670">
        <v>177.86</v>
      </c>
      <c r="C1670">
        <v>190.33</v>
      </c>
      <c r="D1670" s="2">
        <f t="shared" si="387"/>
        <v>41262.617137405963</v>
      </c>
      <c r="E1670" s="24">
        <f t="shared" si="378"/>
        <v>10.574660554113507</v>
      </c>
      <c r="F1670" s="24">
        <f t="shared" ref="F1670" si="391">A1670</f>
        <v>41262.617137405963</v>
      </c>
      <c r="G1670" s="24">
        <f t="shared" si="388"/>
        <v>10.574660554113507</v>
      </c>
      <c r="H1670" s="2">
        <f t="shared" si="389"/>
        <v>-181.3047910295617</v>
      </c>
      <c r="I1670" s="2">
        <f t="shared" si="390"/>
        <v>-194.01630988786954</v>
      </c>
    </row>
    <row r="1671" spans="1:9" x14ac:dyDescent="0.25">
      <c r="A1671" s="32">
        <v>41262.624081850408</v>
      </c>
      <c r="B1671">
        <v>177.97</v>
      </c>
      <c r="C1671">
        <v>190.56</v>
      </c>
      <c r="D1671" s="2">
        <f t="shared" si="387"/>
        <v>41262.624081850408</v>
      </c>
      <c r="E1671" s="24">
        <f t="shared" si="378"/>
        <v>10.58160499855876</v>
      </c>
      <c r="F1671" s="24"/>
      <c r="G1671" s="24">
        <f t="shared" si="388"/>
        <v>10.58160499855876</v>
      </c>
      <c r="H1671" s="2">
        <f t="shared" si="389"/>
        <v>-181.41692150866464</v>
      </c>
      <c r="I1671" s="2">
        <f t="shared" si="390"/>
        <v>-194.2507645259939</v>
      </c>
    </row>
    <row r="1672" spans="1:9" x14ac:dyDescent="0.25">
      <c r="A1672" s="32">
        <v>41262.631026294854</v>
      </c>
      <c r="B1672">
        <v>178.09</v>
      </c>
      <c r="C1672">
        <v>190.7</v>
      </c>
      <c r="D1672" s="2">
        <f t="shared" si="387"/>
        <v>41262.631026294854</v>
      </c>
      <c r="E1672" s="24">
        <f t="shared" si="378"/>
        <v>10.588549443004013</v>
      </c>
      <c r="F1672" s="24"/>
      <c r="G1672" s="24">
        <f t="shared" si="388"/>
        <v>10.588549443004013</v>
      </c>
      <c r="H1672" s="2">
        <f t="shared" si="389"/>
        <v>-181.53924566768603</v>
      </c>
      <c r="I1672" s="2">
        <f t="shared" si="390"/>
        <v>-194.39347604485218</v>
      </c>
    </row>
    <row r="1673" spans="1:9" x14ac:dyDescent="0.25">
      <c r="A1673" s="32">
        <v>41262.637970739292</v>
      </c>
      <c r="B1673">
        <v>178.23</v>
      </c>
      <c r="C1673">
        <v>190.94</v>
      </c>
      <c r="D1673" s="2">
        <f t="shared" si="387"/>
        <v>41262.637970739292</v>
      </c>
      <c r="E1673" s="24">
        <f t="shared" si="378"/>
        <v>10.59549388744199</v>
      </c>
      <c r="F1673" s="24"/>
      <c r="G1673" s="24">
        <f t="shared" si="388"/>
        <v>10.59549388744199</v>
      </c>
      <c r="H1673" s="2">
        <f t="shared" si="389"/>
        <v>-181.68195718654434</v>
      </c>
      <c r="I1673" s="2">
        <f t="shared" si="390"/>
        <v>-194.63812436289501</v>
      </c>
    </row>
    <row r="1674" spans="1:9" x14ac:dyDescent="0.25">
      <c r="A1674" s="32">
        <v>41262.644915183737</v>
      </c>
      <c r="B1674">
        <v>178.35</v>
      </c>
      <c r="C1674">
        <v>191.2</v>
      </c>
      <c r="D1674" s="2">
        <f t="shared" si="387"/>
        <v>41262.644915183737</v>
      </c>
      <c r="E1674" s="24">
        <f t="shared" si="378"/>
        <v>10.602438331887242</v>
      </c>
      <c r="F1674" s="24"/>
      <c r="G1674" s="24">
        <f t="shared" si="388"/>
        <v>10.602438331887242</v>
      </c>
      <c r="H1674" s="2">
        <f t="shared" si="389"/>
        <v>-181.80428134556576</v>
      </c>
      <c r="I1674" s="2">
        <f t="shared" si="390"/>
        <v>-194.90316004077471</v>
      </c>
    </row>
    <row r="1675" spans="1:9" x14ac:dyDescent="0.25">
      <c r="A1675" s="32">
        <v>41262.651859628182</v>
      </c>
      <c r="B1675">
        <v>178.47</v>
      </c>
      <c r="C1675">
        <v>191.39</v>
      </c>
      <c r="D1675" s="2">
        <f t="shared" si="387"/>
        <v>41262.651859628182</v>
      </c>
      <c r="E1675" s="24">
        <f t="shared" si="378"/>
        <v>10.609382776332495</v>
      </c>
      <c r="F1675" s="24"/>
      <c r="G1675" s="24">
        <f t="shared" si="388"/>
        <v>10.609382776332495</v>
      </c>
      <c r="H1675" s="2">
        <f t="shared" si="389"/>
        <v>-181.92660550458714</v>
      </c>
      <c r="I1675" s="2">
        <f t="shared" si="390"/>
        <v>-195.09683995922526</v>
      </c>
    </row>
    <row r="1676" spans="1:9" x14ac:dyDescent="0.25">
      <c r="A1676" s="32">
        <v>41262.658804072627</v>
      </c>
      <c r="B1676">
        <v>178.61</v>
      </c>
      <c r="C1676">
        <v>191.61</v>
      </c>
      <c r="D1676" s="2">
        <f t="shared" si="387"/>
        <v>41262.658804072627</v>
      </c>
      <c r="E1676" s="24">
        <f t="shared" si="378"/>
        <v>10.616327220777748</v>
      </c>
      <c r="F1676" s="24">
        <f t="shared" ref="F1676" si="392">A1676</f>
        <v>41262.658804072627</v>
      </c>
      <c r="G1676" s="24">
        <f t="shared" si="388"/>
        <v>10.616327220777748</v>
      </c>
      <c r="H1676" s="2">
        <f t="shared" si="389"/>
        <v>-182.06931702344548</v>
      </c>
      <c r="I1676" s="2">
        <f t="shared" si="390"/>
        <v>-195.32110091743121</v>
      </c>
    </row>
    <row r="1677" spans="1:9" x14ac:dyDescent="0.25">
      <c r="A1677" s="32">
        <v>41262.665748517073</v>
      </c>
      <c r="B1677">
        <v>178.7</v>
      </c>
      <c r="C1677">
        <v>191.83</v>
      </c>
      <c r="D1677" s="2">
        <f t="shared" si="387"/>
        <v>41262.665748517073</v>
      </c>
      <c r="E1677" s="24">
        <f t="shared" si="378"/>
        <v>10.623271665223001</v>
      </c>
      <c r="F1677" s="24"/>
      <c r="G1677" s="24">
        <f t="shared" si="388"/>
        <v>10.623271665223001</v>
      </c>
      <c r="H1677" s="2">
        <f t="shared" si="389"/>
        <v>-182.16106014271151</v>
      </c>
      <c r="I1677" s="2">
        <f t="shared" si="390"/>
        <v>-195.54536187563713</v>
      </c>
    </row>
    <row r="1678" spans="1:9" x14ac:dyDescent="0.25">
      <c r="A1678" s="32">
        <v>41262.672692961518</v>
      </c>
      <c r="B1678">
        <v>178.85</v>
      </c>
      <c r="C1678">
        <v>192.04</v>
      </c>
      <c r="D1678" s="2">
        <f t="shared" si="387"/>
        <v>41262.672692961518</v>
      </c>
      <c r="E1678" s="24">
        <f t="shared" si="378"/>
        <v>10.630216109668254</v>
      </c>
      <c r="F1678" s="24"/>
      <c r="G1678" s="24">
        <f t="shared" si="388"/>
        <v>10.630216109668254</v>
      </c>
      <c r="H1678" s="2">
        <f t="shared" si="389"/>
        <v>-182.31396534148828</v>
      </c>
      <c r="I1678" s="2">
        <f t="shared" si="390"/>
        <v>-195.75942915392457</v>
      </c>
    </row>
    <row r="1679" spans="1:9" x14ac:dyDescent="0.25">
      <c r="A1679" s="32">
        <v>41262.679637405963</v>
      </c>
      <c r="B1679">
        <v>178.97</v>
      </c>
      <c r="C1679">
        <v>192.18</v>
      </c>
      <c r="D1679" s="2">
        <f t="shared" si="387"/>
        <v>41262.679637405963</v>
      </c>
      <c r="E1679" s="24">
        <f t="shared" si="378"/>
        <v>10.637160554113507</v>
      </c>
      <c r="F1679" s="24"/>
      <c r="G1679" s="24">
        <f t="shared" si="388"/>
        <v>10.637160554113507</v>
      </c>
      <c r="H1679" s="2">
        <f t="shared" si="389"/>
        <v>-182.43628950050967</v>
      </c>
      <c r="I1679" s="2">
        <f t="shared" si="390"/>
        <v>-195.90214067278288</v>
      </c>
    </row>
    <row r="1680" spans="1:9" x14ac:dyDescent="0.25">
      <c r="A1680" s="32">
        <v>41262.686581850408</v>
      </c>
      <c r="B1680">
        <v>179.05</v>
      </c>
      <c r="C1680">
        <v>192.39</v>
      </c>
      <c r="D1680" s="2">
        <f t="shared" si="387"/>
        <v>41262.686581850408</v>
      </c>
      <c r="E1680" s="24">
        <f t="shared" si="378"/>
        <v>10.64410499855876</v>
      </c>
      <c r="F1680" s="24"/>
      <c r="G1680" s="24">
        <f t="shared" si="388"/>
        <v>10.64410499855876</v>
      </c>
      <c r="H1680" s="2">
        <f t="shared" si="389"/>
        <v>-182.51783893985731</v>
      </c>
      <c r="I1680" s="2">
        <f t="shared" si="390"/>
        <v>-196.11620795107032</v>
      </c>
    </row>
    <row r="1681" spans="1:9" x14ac:dyDescent="0.25">
      <c r="A1681" s="32">
        <v>41262.693526294854</v>
      </c>
      <c r="B1681">
        <v>179.18</v>
      </c>
      <c r="C1681">
        <v>192.62</v>
      </c>
      <c r="D1681" s="2">
        <f t="shared" si="387"/>
        <v>41262.693526294854</v>
      </c>
      <c r="E1681" s="24">
        <f t="shared" ref="E1681:E1744" si="393">A1681-$K$2</f>
        <v>10.651049443004013</v>
      </c>
      <c r="F1681" s="24"/>
      <c r="G1681" s="24">
        <f t="shared" si="388"/>
        <v>10.651049443004013</v>
      </c>
      <c r="H1681" s="2">
        <f t="shared" si="389"/>
        <v>-182.65035677879715</v>
      </c>
      <c r="I1681" s="2">
        <f t="shared" si="390"/>
        <v>-196.35066258919471</v>
      </c>
    </row>
    <row r="1682" spans="1:9" x14ac:dyDescent="0.25">
      <c r="A1682" s="32">
        <v>41262.700470739292</v>
      </c>
      <c r="B1682">
        <v>178.67</v>
      </c>
      <c r="C1682">
        <v>191.84</v>
      </c>
      <c r="D1682" s="2">
        <f t="shared" si="387"/>
        <v>41262.700470739292</v>
      </c>
      <c r="E1682" s="24">
        <f t="shared" si="393"/>
        <v>10.65799388744199</v>
      </c>
      <c r="F1682" s="24">
        <f t="shared" ref="F1682" si="394">A1682</f>
        <v>41262.700470739292</v>
      </c>
      <c r="G1682" s="24">
        <f t="shared" si="388"/>
        <v>10.65799388744199</v>
      </c>
      <c r="H1682" s="2">
        <f t="shared" si="389"/>
        <v>-182.13047910295614</v>
      </c>
      <c r="I1682" s="2">
        <f t="shared" si="390"/>
        <v>-195.55555555555557</v>
      </c>
    </row>
    <row r="1683" spans="1:9" x14ac:dyDescent="0.25">
      <c r="A1683" s="32">
        <v>41262.707415183737</v>
      </c>
      <c r="B1683">
        <v>179.98</v>
      </c>
      <c r="C1683">
        <v>192.87</v>
      </c>
      <c r="D1683" s="2">
        <f t="shared" si="387"/>
        <v>41262.707415183737</v>
      </c>
      <c r="E1683" s="24">
        <f t="shared" si="393"/>
        <v>10.664938331887242</v>
      </c>
      <c r="F1683" s="24"/>
      <c r="G1683" s="24">
        <f t="shared" si="388"/>
        <v>10.664938331887242</v>
      </c>
      <c r="H1683" s="2">
        <f t="shared" si="389"/>
        <v>-183.46585117227318</v>
      </c>
      <c r="I1683" s="2">
        <f t="shared" si="390"/>
        <v>-196.60550458715596</v>
      </c>
    </row>
    <row r="1684" spans="1:9" x14ac:dyDescent="0.25">
      <c r="A1684" s="32">
        <v>41262.714359628182</v>
      </c>
      <c r="B1684">
        <v>180.17</v>
      </c>
      <c r="C1684">
        <v>193.13</v>
      </c>
      <c r="D1684" s="2">
        <f t="shared" si="387"/>
        <v>41262.714359628182</v>
      </c>
      <c r="E1684" s="24">
        <f t="shared" si="393"/>
        <v>10.671882776332495</v>
      </c>
      <c r="F1684" s="24"/>
      <c r="G1684" s="24">
        <f t="shared" si="388"/>
        <v>10.671882776332495</v>
      </c>
      <c r="H1684" s="2">
        <f t="shared" si="389"/>
        <v>-183.65953109072373</v>
      </c>
      <c r="I1684" s="2">
        <f t="shared" si="390"/>
        <v>-196.87054026503569</v>
      </c>
    </row>
    <row r="1685" spans="1:9" x14ac:dyDescent="0.25">
      <c r="A1685" s="32">
        <v>41262.721304072627</v>
      </c>
      <c r="B1685">
        <v>180.33</v>
      </c>
      <c r="C1685">
        <v>193.37</v>
      </c>
      <c r="D1685" s="2">
        <f t="shared" si="387"/>
        <v>41262.721304072627</v>
      </c>
      <c r="E1685" s="24">
        <f t="shared" si="393"/>
        <v>10.678827220777748</v>
      </c>
      <c r="F1685" s="24"/>
      <c r="G1685" s="24">
        <f t="shared" si="388"/>
        <v>10.678827220777748</v>
      </c>
      <c r="H1685" s="2">
        <f t="shared" si="389"/>
        <v>-183.82262996941898</v>
      </c>
      <c r="I1685" s="2">
        <f t="shared" si="390"/>
        <v>-197.11518858307849</v>
      </c>
    </row>
    <row r="1686" spans="1:9" x14ac:dyDescent="0.25">
      <c r="A1686" s="32">
        <v>41262.728248517073</v>
      </c>
      <c r="B1686">
        <v>180.5</v>
      </c>
      <c r="C1686">
        <v>193.54</v>
      </c>
      <c r="D1686" s="2">
        <f t="shared" si="387"/>
        <v>41262.728248517073</v>
      </c>
      <c r="E1686" s="24">
        <f t="shared" si="393"/>
        <v>10.685771665223001</v>
      </c>
      <c r="F1686" s="24"/>
      <c r="G1686" s="24">
        <f t="shared" si="388"/>
        <v>10.685771665223001</v>
      </c>
      <c r="H1686" s="2">
        <f t="shared" si="389"/>
        <v>-183.99592252803262</v>
      </c>
      <c r="I1686" s="2">
        <f t="shared" si="390"/>
        <v>-197.28848114169216</v>
      </c>
    </row>
    <row r="1687" spans="1:9" x14ac:dyDescent="0.25">
      <c r="A1687" s="32">
        <v>41262.735192961518</v>
      </c>
      <c r="B1687">
        <v>180.62</v>
      </c>
      <c r="C1687">
        <v>193.82</v>
      </c>
      <c r="D1687" s="2">
        <f t="shared" si="387"/>
        <v>41262.735192961518</v>
      </c>
      <c r="E1687" s="24">
        <f t="shared" si="393"/>
        <v>10.692716109668254</v>
      </c>
      <c r="F1687" s="24"/>
      <c r="G1687" s="24">
        <f t="shared" si="388"/>
        <v>10.692716109668254</v>
      </c>
      <c r="H1687" s="2">
        <f t="shared" si="389"/>
        <v>-184.11824668705404</v>
      </c>
      <c r="I1687" s="2">
        <f t="shared" si="390"/>
        <v>-197.57390417940877</v>
      </c>
    </row>
    <row r="1688" spans="1:9" x14ac:dyDescent="0.25">
      <c r="A1688" s="32">
        <v>41262.742137405963</v>
      </c>
      <c r="B1688">
        <v>180.8</v>
      </c>
      <c r="C1688">
        <v>194.07</v>
      </c>
      <c r="D1688" s="2">
        <f t="shared" si="387"/>
        <v>41262.742137405963</v>
      </c>
      <c r="E1688" s="24">
        <f t="shared" si="393"/>
        <v>10.699660554113507</v>
      </c>
      <c r="F1688" s="24">
        <f t="shared" ref="F1688" si="395">A1688</f>
        <v>41262.742137405963</v>
      </c>
      <c r="G1688" s="24">
        <f t="shared" si="388"/>
        <v>10.699660554113507</v>
      </c>
      <c r="H1688" s="2">
        <f t="shared" si="389"/>
        <v>-184.30173292558615</v>
      </c>
      <c r="I1688" s="2">
        <f t="shared" si="390"/>
        <v>-197.82874617737002</v>
      </c>
    </row>
    <row r="1689" spans="1:9" x14ac:dyDescent="0.25">
      <c r="A1689" s="32">
        <v>41262.749081850408</v>
      </c>
      <c r="B1689">
        <v>180.94</v>
      </c>
      <c r="C1689">
        <v>194.27</v>
      </c>
      <c r="D1689" s="2">
        <f t="shared" si="387"/>
        <v>41262.749081850408</v>
      </c>
      <c r="E1689" s="24">
        <f t="shared" si="393"/>
        <v>10.70660499855876</v>
      </c>
      <c r="F1689" s="24"/>
      <c r="G1689" s="24">
        <f t="shared" si="388"/>
        <v>10.70660499855876</v>
      </c>
      <c r="H1689" s="2">
        <f t="shared" si="389"/>
        <v>-184.44444444444446</v>
      </c>
      <c r="I1689" s="2">
        <f t="shared" si="390"/>
        <v>-198.03261977573905</v>
      </c>
    </row>
    <row r="1690" spans="1:9" x14ac:dyDescent="0.25">
      <c r="A1690" s="32">
        <v>41262.756026294854</v>
      </c>
      <c r="B1690">
        <v>181.07</v>
      </c>
      <c r="C1690">
        <v>194.51</v>
      </c>
      <c r="D1690" s="2">
        <f t="shared" si="387"/>
        <v>41262.756026294854</v>
      </c>
      <c r="E1690" s="24">
        <f t="shared" si="393"/>
        <v>10.713549443004013</v>
      </c>
      <c r="F1690" s="24"/>
      <c r="G1690" s="24">
        <f t="shared" si="388"/>
        <v>10.713549443004013</v>
      </c>
      <c r="H1690" s="2">
        <f t="shared" si="389"/>
        <v>-184.57696228338429</v>
      </c>
      <c r="I1690" s="2">
        <f t="shared" si="390"/>
        <v>-198.27726809378186</v>
      </c>
    </row>
    <row r="1691" spans="1:9" x14ac:dyDescent="0.25">
      <c r="A1691" s="32">
        <v>41262.762970739292</v>
      </c>
      <c r="B1691">
        <v>181.23</v>
      </c>
      <c r="C1691">
        <v>194.72</v>
      </c>
      <c r="D1691" s="2">
        <f t="shared" si="387"/>
        <v>41262.762970739292</v>
      </c>
      <c r="E1691" s="24">
        <f t="shared" si="393"/>
        <v>10.72049388744199</v>
      </c>
      <c r="F1691" s="24"/>
      <c r="G1691" s="24">
        <f t="shared" si="388"/>
        <v>10.72049388744199</v>
      </c>
      <c r="H1691" s="2">
        <f t="shared" si="389"/>
        <v>-184.74006116207951</v>
      </c>
      <c r="I1691" s="2">
        <f t="shared" si="390"/>
        <v>-198.49133537206933</v>
      </c>
    </row>
    <row r="1692" spans="1:9" x14ac:dyDescent="0.25">
      <c r="A1692" s="32">
        <v>41262.769915183737</v>
      </c>
      <c r="B1692">
        <v>181.34</v>
      </c>
      <c r="C1692">
        <v>194.92</v>
      </c>
      <c r="D1692" s="2">
        <f t="shared" si="387"/>
        <v>41262.769915183737</v>
      </c>
      <c r="E1692" s="24">
        <f t="shared" si="393"/>
        <v>10.727438331887242</v>
      </c>
      <c r="F1692" s="24"/>
      <c r="G1692" s="24">
        <f t="shared" si="388"/>
        <v>10.727438331887242</v>
      </c>
      <c r="H1692" s="2">
        <f t="shared" si="389"/>
        <v>-184.85219164118249</v>
      </c>
      <c r="I1692" s="2">
        <f t="shared" si="390"/>
        <v>-198.69520897043833</v>
      </c>
    </row>
    <row r="1693" spans="1:9" x14ac:dyDescent="0.25">
      <c r="A1693" s="32">
        <v>41262.776859628182</v>
      </c>
      <c r="B1693">
        <v>181.47</v>
      </c>
      <c r="C1693">
        <v>195.16</v>
      </c>
      <c r="D1693" s="2">
        <f t="shared" si="387"/>
        <v>41262.776859628182</v>
      </c>
      <c r="E1693" s="24">
        <f t="shared" si="393"/>
        <v>10.734382776332495</v>
      </c>
      <c r="F1693" s="24"/>
      <c r="G1693" s="24">
        <f t="shared" si="388"/>
        <v>10.734382776332495</v>
      </c>
      <c r="H1693" s="2">
        <f t="shared" si="389"/>
        <v>-184.98470948012232</v>
      </c>
      <c r="I1693" s="2">
        <f t="shared" si="390"/>
        <v>-198.93985728848114</v>
      </c>
    </row>
    <row r="1694" spans="1:9" x14ac:dyDescent="0.25">
      <c r="A1694" s="32">
        <v>41262.783804072627</v>
      </c>
      <c r="B1694">
        <v>181.61</v>
      </c>
      <c r="C1694">
        <v>195.34</v>
      </c>
      <c r="D1694" s="2">
        <f t="shared" si="387"/>
        <v>41262.783804072627</v>
      </c>
      <c r="E1694" s="24">
        <f t="shared" si="393"/>
        <v>10.741327220777748</v>
      </c>
      <c r="F1694" s="24">
        <f t="shared" ref="F1694" si="396">A1694</f>
        <v>41262.783804072627</v>
      </c>
      <c r="G1694" s="24">
        <f t="shared" si="388"/>
        <v>10.741327220777748</v>
      </c>
      <c r="H1694" s="2">
        <f t="shared" si="389"/>
        <v>-185.12742099898065</v>
      </c>
      <c r="I1694" s="2">
        <f t="shared" si="390"/>
        <v>-199.12334352701325</v>
      </c>
    </row>
    <row r="1695" spans="1:9" x14ac:dyDescent="0.25">
      <c r="A1695" s="32">
        <v>41262.790748517073</v>
      </c>
      <c r="B1695">
        <v>181.76</v>
      </c>
      <c r="C1695">
        <v>195.58</v>
      </c>
      <c r="D1695" s="2">
        <f t="shared" si="387"/>
        <v>41262.790748517073</v>
      </c>
      <c r="E1695" s="24">
        <f t="shared" si="393"/>
        <v>10.748271665223001</v>
      </c>
      <c r="F1695" s="24"/>
      <c r="G1695" s="24">
        <f t="shared" si="388"/>
        <v>10.748271665223001</v>
      </c>
      <c r="H1695" s="2">
        <f t="shared" si="389"/>
        <v>-185.28032619775738</v>
      </c>
      <c r="I1695" s="2">
        <f t="shared" si="390"/>
        <v>-199.36799184505608</v>
      </c>
    </row>
    <row r="1696" spans="1:9" x14ac:dyDescent="0.25">
      <c r="A1696" s="32">
        <v>41262.797692961518</v>
      </c>
      <c r="B1696">
        <v>181.9</v>
      </c>
      <c r="C1696">
        <v>195.78</v>
      </c>
      <c r="D1696" s="2">
        <f t="shared" si="387"/>
        <v>41262.797692961518</v>
      </c>
      <c r="E1696" s="24">
        <f t="shared" si="393"/>
        <v>10.755216109668254</v>
      </c>
      <c r="F1696" s="24"/>
      <c r="G1696" s="24">
        <f t="shared" si="388"/>
        <v>10.755216109668254</v>
      </c>
      <c r="H1696" s="2">
        <f t="shared" si="389"/>
        <v>-185.42303771661571</v>
      </c>
      <c r="I1696" s="2">
        <f t="shared" si="390"/>
        <v>-199.57186544342508</v>
      </c>
    </row>
    <row r="1697" spans="1:9" x14ac:dyDescent="0.25">
      <c r="A1697" s="32">
        <v>41262.804637405963</v>
      </c>
      <c r="B1697">
        <v>182.04</v>
      </c>
      <c r="C1697">
        <v>195.98</v>
      </c>
      <c r="D1697" s="2">
        <f t="shared" si="387"/>
        <v>41262.804637405963</v>
      </c>
      <c r="E1697" s="24">
        <f t="shared" si="393"/>
        <v>10.762160554113507</v>
      </c>
      <c r="F1697" s="24"/>
      <c r="G1697" s="24">
        <f t="shared" si="388"/>
        <v>10.762160554113507</v>
      </c>
      <c r="H1697" s="2">
        <f t="shared" si="389"/>
        <v>-185.56574923547399</v>
      </c>
      <c r="I1697" s="2">
        <f t="shared" si="390"/>
        <v>-199.77573904179408</v>
      </c>
    </row>
    <row r="1698" spans="1:9" x14ac:dyDescent="0.25">
      <c r="A1698" s="32">
        <v>41262.811581850408</v>
      </c>
      <c r="B1698">
        <v>182.13</v>
      </c>
      <c r="C1698">
        <v>196.21</v>
      </c>
      <c r="D1698" s="2">
        <f t="shared" si="387"/>
        <v>41262.811581850408</v>
      </c>
      <c r="E1698" s="24">
        <f t="shared" si="393"/>
        <v>10.76910499855876</v>
      </c>
      <c r="F1698" s="24"/>
      <c r="G1698" s="24">
        <f t="shared" si="388"/>
        <v>10.76910499855876</v>
      </c>
      <c r="H1698" s="2">
        <f t="shared" si="389"/>
        <v>-185.65749235474007</v>
      </c>
      <c r="I1698" s="2">
        <f t="shared" si="390"/>
        <v>-200.01019367991847</v>
      </c>
    </row>
    <row r="1699" spans="1:9" x14ac:dyDescent="0.25">
      <c r="A1699" s="32">
        <v>41262.818526294854</v>
      </c>
      <c r="B1699">
        <v>182.3</v>
      </c>
      <c r="C1699">
        <v>196.45</v>
      </c>
      <c r="D1699" s="2">
        <f t="shared" si="387"/>
        <v>41262.818526294854</v>
      </c>
      <c r="E1699" s="24">
        <f t="shared" si="393"/>
        <v>10.776049443004013</v>
      </c>
      <c r="F1699" s="24"/>
      <c r="G1699" s="24">
        <f t="shared" si="388"/>
        <v>10.776049443004013</v>
      </c>
      <c r="H1699" s="2">
        <f t="shared" si="389"/>
        <v>-185.83078491335374</v>
      </c>
      <c r="I1699" s="2">
        <f t="shared" si="390"/>
        <v>-200.25484199796125</v>
      </c>
    </row>
    <row r="1700" spans="1:9" x14ac:dyDescent="0.25">
      <c r="A1700" s="32">
        <v>41262.825470739292</v>
      </c>
      <c r="B1700">
        <v>182.44</v>
      </c>
      <c r="C1700">
        <v>196.63</v>
      </c>
      <c r="D1700" s="2">
        <f t="shared" si="387"/>
        <v>41262.825470739292</v>
      </c>
      <c r="E1700" s="24">
        <f t="shared" si="393"/>
        <v>10.78299388744199</v>
      </c>
      <c r="F1700" s="24">
        <f t="shared" ref="F1700" si="397">A1700</f>
        <v>41262.825470739292</v>
      </c>
      <c r="G1700" s="24">
        <f t="shared" si="388"/>
        <v>10.78299388744199</v>
      </c>
      <c r="H1700" s="2">
        <f t="shared" si="389"/>
        <v>-185.97349643221202</v>
      </c>
      <c r="I1700" s="2">
        <f t="shared" si="390"/>
        <v>-200.43832823649336</v>
      </c>
    </row>
    <row r="1701" spans="1:9" x14ac:dyDescent="0.25">
      <c r="A1701" s="32">
        <v>41262.832415183737</v>
      </c>
      <c r="B1701">
        <v>182.57</v>
      </c>
      <c r="C1701">
        <v>196.89</v>
      </c>
      <c r="D1701" s="2">
        <f t="shared" si="387"/>
        <v>41262.832415183737</v>
      </c>
      <c r="E1701" s="24">
        <f t="shared" si="393"/>
        <v>10.789938331887242</v>
      </c>
      <c r="F1701" s="24"/>
      <c r="G1701" s="24">
        <f t="shared" si="388"/>
        <v>10.789938331887242</v>
      </c>
      <c r="H1701" s="2">
        <f t="shared" si="389"/>
        <v>-186.10601427115188</v>
      </c>
      <c r="I1701" s="2">
        <f t="shared" si="390"/>
        <v>-200.70336391437309</v>
      </c>
    </row>
    <row r="1702" spans="1:9" x14ac:dyDescent="0.25">
      <c r="A1702" s="32">
        <v>41262.839359628182</v>
      </c>
      <c r="B1702">
        <v>182.68</v>
      </c>
      <c r="C1702">
        <v>197.11</v>
      </c>
      <c r="D1702" s="2">
        <f t="shared" si="387"/>
        <v>41262.839359628182</v>
      </c>
      <c r="E1702" s="24">
        <f t="shared" si="393"/>
        <v>10.796882776332495</v>
      </c>
      <c r="F1702" s="24"/>
      <c r="G1702" s="24">
        <f t="shared" si="388"/>
        <v>10.796882776332495</v>
      </c>
      <c r="H1702" s="2">
        <f t="shared" si="389"/>
        <v>-186.21814475025485</v>
      </c>
      <c r="I1702" s="2">
        <f t="shared" si="390"/>
        <v>-200.92762487257903</v>
      </c>
    </row>
    <row r="1703" spans="1:9" x14ac:dyDescent="0.25">
      <c r="A1703" s="32">
        <v>41262.846304072627</v>
      </c>
      <c r="B1703">
        <v>182.84</v>
      </c>
      <c r="C1703">
        <v>197.34</v>
      </c>
      <c r="D1703" s="2">
        <f t="shared" si="387"/>
        <v>41262.846304072627</v>
      </c>
      <c r="E1703" s="24">
        <f t="shared" si="393"/>
        <v>10.803827220777748</v>
      </c>
      <c r="F1703" s="24"/>
      <c r="G1703" s="24">
        <f t="shared" si="388"/>
        <v>10.803827220777748</v>
      </c>
      <c r="H1703" s="2">
        <f t="shared" si="389"/>
        <v>-186.38124362895005</v>
      </c>
      <c r="I1703" s="2">
        <f t="shared" si="390"/>
        <v>-201.16207951070336</v>
      </c>
    </row>
    <row r="1704" spans="1:9" x14ac:dyDescent="0.25">
      <c r="A1704" s="32">
        <v>41262.853248517073</v>
      </c>
      <c r="B1704">
        <v>182.97</v>
      </c>
      <c r="C1704">
        <v>197.54</v>
      </c>
      <c r="D1704" s="2">
        <f t="shared" si="387"/>
        <v>41262.853248517073</v>
      </c>
      <c r="E1704" s="24">
        <f t="shared" si="393"/>
        <v>10.810771665223001</v>
      </c>
      <c r="F1704" s="24"/>
      <c r="G1704" s="24">
        <f t="shared" si="388"/>
        <v>10.810771665223001</v>
      </c>
      <c r="H1704" s="2">
        <f t="shared" si="389"/>
        <v>-186.51376146788991</v>
      </c>
      <c r="I1704" s="2">
        <f t="shared" si="390"/>
        <v>-201.36595310907236</v>
      </c>
    </row>
    <row r="1705" spans="1:9" x14ac:dyDescent="0.25">
      <c r="A1705" s="32">
        <v>41262.860192961518</v>
      </c>
      <c r="B1705">
        <v>183.09</v>
      </c>
      <c r="C1705">
        <v>197.74</v>
      </c>
      <c r="D1705" s="2">
        <f t="shared" si="387"/>
        <v>41262.860192961518</v>
      </c>
      <c r="E1705" s="24">
        <f t="shared" si="393"/>
        <v>10.817716109668254</v>
      </c>
      <c r="F1705" s="24"/>
      <c r="G1705" s="24">
        <f t="shared" si="388"/>
        <v>10.817716109668254</v>
      </c>
      <c r="H1705" s="2">
        <f t="shared" si="389"/>
        <v>-186.63608562691132</v>
      </c>
      <c r="I1705" s="2">
        <f t="shared" si="390"/>
        <v>-201.56982670744139</v>
      </c>
    </row>
    <row r="1706" spans="1:9" x14ac:dyDescent="0.25">
      <c r="A1706" s="32">
        <v>41262.867137405963</v>
      </c>
      <c r="B1706">
        <v>183.18</v>
      </c>
      <c r="C1706">
        <v>197.97</v>
      </c>
      <c r="D1706" s="2">
        <f t="shared" si="387"/>
        <v>41262.867137405963</v>
      </c>
      <c r="E1706" s="24">
        <f t="shared" si="393"/>
        <v>10.824660554113507</v>
      </c>
      <c r="F1706" s="24">
        <f t="shared" ref="F1706" si="398">A1706</f>
        <v>41262.867137405963</v>
      </c>
      <c r="G1706" s="24">
        <f t="shared" si="388"/>
        <v>10.824660554113507</v>
      </c>
      <c r="H1706" s="2">
        <f t="shared" si="389"/>
        <v>-186.72782874617738</v>
      </c>
      <c r="I1706" s="2">
        <f t="shared" si="390"/>
        <v>-201.80428134556576</v>
      </c>
    </row>
    <row r="1707" spans="1:9" x14ac:dyDescent="0.25">
      <c r="A1707" s="32">
        <v>41262.874081850408</v>
      </c>
      <c r="B1707">
        <v>183.34</v>
      </c>
      <c r="C1707">
        <v>198.16</v>
      </c>
      <c r="D1707" s="2">
        <f t="shared" si="387"/>
        <v>41262.874081850408</v>
      </c>
      <c r="E1707" s="24">
        <f t="shared" si="393"/>
        <v>10.83160499855876</v>
      </c>
      <c r="F1707" s="24"/>
      <c r="G1707" s="24">
        <f t="shared" si="388"/>
        <v>10.83160499855876</v>
      </c>
      <c r="H1707" s="2">
        <f t="shared" si="389"/>
        <v>-186.89092762487257</v>
      </c>
      <c r="I1707" s="2">
        <f t="shared" si="390"/>
        <v>-201.99796126401631</v>
      </c>
    </row>
    <row r="1708" spans="1:9" x14ac:dyDescent="0.25">
      <c r="A1708" s="32">
        <v>41262.881026294854</v>
      </c>
      <c r="B1708">
        <v>183.49</v>
      </c>
      <c r="C1708">
        <v>198.33</v>
      </c>
      <c r="D1708" s="2">
        <f t="shared" si="387"/>
        <v>41262.881026294854</v>
      </c>
      <c r="E1708" s="24">
        <f t="shared" si="393"/>
        <v>10.838549443004013</v>
      </c>
      <c r="F1708" s="24"/>
      <c r="G1708" s="24">
        <f t="shared" si="388"/>
        <v>10.838549443004013</v>
      </c>
      <c r="H1708" s="2">
        <f t="shared" si="389"/>
        <v>-187.04383282364935</v>
      </c>
      <c r="I1708" s="2">
        <f t="shared" si="390"/>
        <v>-202.17125382262998</v>
      </c>
    </row>
    <row r="1709" spans="1:9" x14ac:dyDescent="0.25">
      <c r="A1709" s="32">
        <v>41262.887970739292</v>
      </c>
      <c r="B1709">
        <v>183.6</v>
      </c>
      <c r="C1709">
        <v>198.56</v>
      </c>
      <c r="D1709" s="2">
        <f t="shared" si="387"/>
        <v>41262.887970739292</v>
      </c>
      <c r="E1709" s="24">
        <f t="shared" si="393"/>
        <v>10.84549388744199</v>
      </c>
      <c r="F1709" s="24"/>
      <c r="G1709" s="24">
        <f t="shared" si="388"/>
        <v>10.84549388744199</v>
      </c>
      <c r="H1709" s="2">
        <f t="shared" si="389"/>
        <v>-187.1559633027523</v>
      </c>
      <c r="I1709" s="2">
        <f t="shared" si="390"/>
        <v>-202.40570846075434</v>
      </c>
    </row>
    <row r="1710" spans="1:9" x14ac:dyDescent="0.25">
      <c r="A1710" s="32">
        <v>41262.894915183737</v>
      </c>
      <c r="B1710">
        <v>183.75</v>
      </c>
      <c r="C1710">
        <v>198.78</v>
      </c>
      <c r="D1710" s="2">
        <f t="shared" si="387"/>
        <v>41262.894915183737</v>
      </c>
      <c r="E1710" s="24">
        <f t="shared" si="393"/>
        <v>10.852438331887242</v>
      </c>
      <c r="F1710" s="24"/>
      <c r="G1710" s="24">
        <f t="shared" si="388"/>
        <v>10.852438331887242</v>
      </c>
      <c r="H1710" s="2">
        <f t="shared" si="389"/>
        <v>-187.30886850152905</v>
      </c>
      <c r="I1710" s="2">
        <f t="shared" si="390"/>
        <v>-202.62996941896026</v>
      </c>
    </row>
    <row r="1711" spans="1:9" x14ac:dyDescent="0.25">
      <c r="A1711" s="32">
        <v>41262.901859628182</v>
      </c>
      <c r="B1711">
        <v>183.8</v>
      </c>
      <c r="C1711">
        <v>199.03</v>
      </c>
      <c r="D1711" s="2">
        <f t="shared" si="387"/>
        <v>41262.901859628182</v>
      </c>
      <c r="E1711" s="24">
        <f t="shared" si="393"/>
        <v>10.859382776332495</v>
      </c>
      <c r="F1711" s="24"/>
      <c r="G1711" s="24">
        <f t="shared" si="388"/>
        <v>10.859382776332495</v>
      </c>
      <c r="H1711" s="2">
        <f t="shared" si="389"/>
        <v>-187.35983690112133</v>
      </c>
      <c r="I1711" s="2">
        <f t="shared" si="390"/>
        <v>-202.88481141692151</v>
      </c>
    </row>
    <row r="1712" spans="1:9" x14ac:dyDescent="0.25">
      <c r="A1712" s="32">
        <v>41262.908804072627</v>
      </c>
      <c r="B1712">
        <v>183.93</v>
      </c>
      <c r="C1712">
        <v>199.23</v>
      </c>
      <c r="D1712" s="2">
        <f t="shared" si="387"/>
        <v>41262.908804072627</v>
      </c>
      <c r="E1712" s="24">
        <f t="shared" si="393"/>
        <v>10.866327220777748</v>
      </c>
      <c r="F1712" s="24">
        <f t="shared" ref="F1712" si="399">A1712</f>
        <v>41262.908804072627</v>
      </c>
      <c r="G1712" s="24">
        <f t="shared" si="388"/>
        <v>10.866327220777748</v>
      </c>
      <c r="H1712" s="2">
        <f t="shared" si="389"/>
        <v>-187.49235474006116</v>
      </c>
      <c r="I1712" s="2">
        <f t="shared" si="390"/>
        <v>-203.08868501529051</v>
      </c>
    </row>
    <row r="1713" spans="1:9" x14ac:dyDescent="0.25">
      <c r="A1713" s="32">
        <v>41262.915748517073</v>
      </c>
      <c r="B1713">
        <v>184.14</v>
      </c>
      <c r="C1713">
        <v>199.44</v>
      </c>
      <c r="D1713" s="2">
        <f t="shared" si="387"/>
        <v>41262.915748517073</v>
      </c>
      <c r="E1713" s="24">
        <f t="shared" si="393"/>
        <v>10.873271665223001</v>
      </c>
      <c r="F1713" s="24"/>
      <c r="G1713" s="24">
        <f t="shared" si="388"/>
        <v>10.873271665223001</v>
      </c>
      <c r="H1713" s="2">
        <f t="shared" si="389"/>
        <v>-187.7064220183486</v>
      </c>
      <c r="I1713" s="2">
        <f t="shared" si="390"/>
        <v>-203.30275229357798</v>
      </c>
    </row>
    <row r="1714" spans="1:9" x14ac:dyDescent="0.25">
      <c r="A1714" s="32">
        <v>41262.922692961518</v>
      </c>
      <c r="B1714">
        <v>184.23</v>
      </c>
      <c r="C1714">
        <v>199.66</v>
      </c>
      <c r="D1714" s="2">
        <f t="shared" si="387"/>
        <v>41262.922692961518</v>
      </c>
      <c r="E1714" s="24">
        <f t="shared" si="393"/>
        <v>10.880216109668254</v>
      </c>
      <c r="F1714" s="24"/>
      <c r="G1714" s="24">
        <f t="shared" si="388"/>
        <v>10.880216109668254</v>
      </c>
      <c r="H1714" s="2">
        <f t="shared" si="389"/>
        <v>-187.79816513761466</v>
      </c>
      <c r="I1714" s="2">
        <f t="shared" si="390"/>
        <v>-203.5270132517839</v>
      </c>
    </row>
    <row r="1715" spans="1:9" x14ac:dyDescent="0.25">
      <c r="A1715" s="32">
        <v>41262.929637405963</v>
      </c>
      <c r="B1715">
        <v>184.39</v>
      </c>
      <c r="C1715">
        <v>199.87</v>
      </c>
      <c r="D1715" s="2">
        <f t="shared" si="387"/>
        <v>41262.929637405963</v>
      </c>
      <c r="E1715" s="24">
        <f t="shared" si="393"/>
        <v>10.887160554113507</v>
      </c>
      <c r="F1715" s="24"/>
      <c r="G1715" s="24">
        <f t="shared" si="388"/>
        <v>10.887160554113507</v>
      </c>
      <c r="H1715" s="2">
        <f t="shared" si="389"/>
        <v>-187.96126401630988</v>
      </c>
      <c r="I1715" s="2">
        <f t="shared" si="390"/>
        <v>-203.74108053007137</v>
      </c>
    </row>
    <row r="1716" spans="1:9" x14ac:dyDescent="0.25">
      <c r="A1716" s="32">
        <v>41262.936581850408</v>
      </c>
      <c r="B1716">
        <v>184.51</v>
      </c>
      <c r="C1716">
        <v>200.12</v>
      </c>
      <c r="D1716" s="2">
        <f t="shared" si="387"/>
        <v>41262.936581850408</v>
      </c>
      <c r="E1716" s="24">
        <f t="shared" si="393"/>
        <v>10.89410499855876</v>
      </c>
      <c r="F1716" s="24"/>
      <c r="G1716" s="24">
        <f t="shared" si="388"/>
        <v>10.89410499855876</v>
      </c>
      <c r="H1716" s="2">
        <f t="shared" si="389"/>
        <v>-188.0835881753313</v>
      </c>
      <c r="I1716" s="2">
        <f t="shared" si="390"/>
        <v>-203.99592252803262</v>
      </c>
    </row>
    <row r="1717" spans="1:9" x14ac:dyDescent="0.25">
      <c r="A1717" s="32">
        <v>41262.943526294854</v>
      </c>
      <c r="B1717">
        <v>184.6</v>
      </c>
      <c r="C1717">
        <v>200.24</v>
      </c>
      <c r="D1717" s="2">
        <f t="shared" si="387"/>
        <v>41262.943526294854</v>
      </c>
      <c r="E1717" s="24">
        <f t="shared" si="393"/>
        <v>10.901049443004013</v>
      </c>
      <c r="F1717" s="24"/>
      <c r="G1717" s="24">
        <f t="shared" si="388"/>
        <v>10.901049443004013</v>
      </c>
      <c r="H1717" s="2">
        <f t="shared" si="389"/>
        <v>-188.17533129459736</v>
      </c>
      <c r="I1717" s="2">
        <f t="shared" si="390"/>
        <v>-204.11824668705404</v>
      </c>
    </row>
    <row r="1718" spans="1:9" x14ac:dyDescent="0.25">
      <c r="A1718" s="32">
        <v>41262.950470739292</v>
      </c>
      <c r="B1718">
        <v>184.78</v>
      </c>
      <c r="C1718">
        <v>200.56</v>
      </c>
      <c r="D1718" s="2">
        <f t="shared" si="387"/>
        <v>41262.950470739292</v>
      </c>
      <c r="E1718" s="24">
        <f t="shared" si="393"/>
        <v>10.90799388744199</v>
      </c>
      <c r="F1718" s="24">
        <f t="shared" ref="F1718" si="400">A1718</f>
        <v>41262.950470739292</v>
      </c>
      <c r="G1718" s="24">
        <f t="shared" si="388"/>
        <v>10.90799388744199</v>
      </c>
      <c r="H1718" s="2">
        <f t="shared" si="389"/>
        <v>-188.35881753312947</v>
      </c>
      <c r="I1718" s="2">
        <f t="shared" si="390"/>
        <v>-204.44444444444446</v>
      </c>
    </row>
    <row r="1719" spans="1:9" x14ac:dyDescent="0.25">
      <c r="A1719" s="32">
        <v>41262.957415183737</v>
      </c>
      <c r="B1719">
        <v>184.92</v>
      </c>
      <c r="C1719">
        <v>200.75</v>
      </c>
      <c r="D1719" s="2">
        <f t="shared" si="387"/>
        <v>41262.957415183737</v>
      </c>
      <c r="E1719" s="24">
        <f t="shared" si="393"/>
        <v>10.914938331887242</v>
      </c>
      <c r="F1719" s="24"/>
      <c r="G1719" s="24">
        <f t="shared" si="388"/>
        <v>10.914938331887242</v>
      </c>
      <c r="H1719" s="2">
        <f t="shared" si="389"/>
        <v>-188.50152905198775</v>
      </c>
      <c r="I1719" s="2">
        <f t="shared" si="390"/>
        <v>-204.63812436289501</v>
      </c>
    </row>
    <row r="1720" spans="1:9" x14ac:dyDescent="0.25">
      <c r="A1720" s="32">
        <v>41262.964359628182</v>
      </c>
      <c r="B1720">
        <v>185.05</v>
      </c>
      <c r="C1720">
        <v>200.94</v>
      </c>
      <c r="D1720" s="2">
        <f t="shared" si="387"/>
        <v>41262.964359628182</v>
      </c>
      <c r="E1720" s="24">
        <f t="shared" si="393"/>
        <v>10.921882776332495</v>
      </c>
      <c r="F1720" s="24"/>
      <c r="G1720" s="24">
        <f t="shared" si="388"/>
        <v>10.921882776332495</v>
      </c>
      <c r="H1720" s="2">
        <f t="shared" si="389"/>
        <v>-188.63404689092764</v>
      </c>
      <c r="I1720" s="2">
        <f t="shared" si="390"/>
        <v>-204.83180428134557</v>
      </c>
    </row>
    <row r="1721" spans="1:9" x14ac:dyDescent="0.25">
      <c r="A1721" s="32">
        <v>41262.971304072627</v>
      </c>
      <c r="B1721">
        <v>185.15</v>
      </c>
      <c r="C1721">
        <v>201.15</v>
      </c>
      <c r="D1721" s="2">
        <f t="shared" si="387"/>
        <v>41262.971304072627</v>
      </c>
      <c r="E1721" s="24">
        <f t="shared" si="393"/>
        <v>10.928827220777748</v>
      </c>
      <c r="F1721" s="24"/>
      <c r="G1721" s="24">
        <f t="shared" si="388"/>
        <v>10.928827220777748</v>
      </c>
      <c r="H1721" s="2">
        <f t="shared" si="389"/>
        <v>-188.73598369011214</v>
      </c>
      <c r="I1721" s="2">
        <f t="shared" si="390"/>
        <v>-205.04587155963304</v>
      </c>
    </row>
    <row r="1722" spans="1:9" x14ac:dyDescent="0.25">
      <c r="A1722" s="32">
        <v>41262.978248517073</v>
      </c>
      <c r="B1722">
        <v>185.24</v>
      </c>
      <c r="C1722">
        <v>201.37</v>
      </c>
      <c r="D1722" s="2">
        <f t="shared" si="387"/>
        <v>41262.978248517073</v>
      </c>
      <c r="E1722" s="24">
        <f t="shared" si="393"/>
        <v>10.935771665223001</v>
      </c>
      <c r="F1722" s="24"/>
      <c r="G1722" s="24">
        <f t="shared" si="388"/>
        <v>10.935771665223001</v>
      </c>
      <c r="H1722" s="2">
        <f t="shared" si="389"/>
        <v>-188.82772680937819</v>
      </c>
      <c r="I1722" s="2">
        <f t="shared" si="390"/>
        <v>-205.27013251783896</v>
      </c>
    </row>
    <row r="1723" spans="1:9" x14ac:dyDescent="0.25">
      <c r="A1723" s="32">
        <v>41262.985192961518</v>
      </c>
      <c r="B1723">
        <v>185.36</v>
      </c>
      <c r="C1723">
        <v>201.52</v>
      </c>
      <c r="D1723" s="2">
        <f t="shared" si="387"/>
        <v>41262.985192961518</v>
      </c>
      <c r="E1723" s="24">
        <f t="shared" si="393"/>
        <v>10.942716109668254</v>
      </c>
      <c r="F1723" s="24"/>
      <c r="G1723" s="24">
        <f t="shared" si="388"/>
        <v>10.942716109668254</v>
      </c>
      <c r="H1723" s="2">
        <f t="shared" si="389"/>
        <v>-188.95005096839961</v>
      </c>
      <c r="I1723" s="2">
        <f t="shared" si="390"/>
        <v>-205.42303771661571</v>
      </c>
    </row>
    <row r="1724" spans="1:9" x14ac:dyDescent="0.25">
      <c r="A1724" s="32">
        <v>41262.992137405963</v>
      </c>
      <c r="B1724">
        <v>185.38</v>
      </c>
      <c r="C1724">
        <v>201.7</v>
      </c>
      <c r="D1724" s="2">
        <f t="shared" si="387"/>
        <v>41262.992137405963</v>
      </c>
      <c r="E1724" s="24">
        <f t="shared" si="393"/>
        <v>10.949660554113507</v>
      </c>
      <c r="F1724" s="24">
        <f t="shared" ref="F1724" si="401">A1724</f>
        <v>41262.992137405963</v>
      </c>
      <c r="G1724" s="24">
        <f t="shared" si="388"/>
        <v>10.949660554113507</v>
      </c>
      <c r="H1724" s="2">
        <f t="shared" si="389"/>
        <v>-188.9704383282365</v>
      </c>
      <c r="I1724" s="2">
        <f t="shared" si="390"/>
        <v>-205.60652395514779</v>
      </c>
    </row>
    <row r="1725" spans="1:9" x14ac:dyDescent="0.25">
      <c r="A1725" s="32">
        <v>41262.999081850408</v>
      </c>
      <c r="B1725">
        <v>185.59</v>
      </c>
      <c r="C1725">
        <v>201.86</v>
      </c>
      <c r="D1725" s="2">
        <f t="shared" si="387"/>
        <v>41262.999081850408</v>
      </c>
      <c r="E1725" s="24">
        <f t="shared" si="393"/>
        <v>10.95660499855876</v>
      </c>
      <c r="F1725" s="24"/>
      <c r="G1725" s="24">
        <f t="shared" si="388"/>
        <v>10.95660499855876</v>
      </c>
      <c r="H1725" s="2">
        <f t="shared" si="389"/>
        <v>-189.18450560652397</v>
      </c>
      <c r="I1725" s="2">
        <f t="shared" si="390"/>
        <v>-205.76962283384304</v>
      </c>
    </row>
    <row r="1726" spans="1:9" x14ac:dyDescent="0.25">
      <c r="A1726" s="32">
        <v>41263.006026294854</v>
      </c>
      <c r="B1726">
        <v>185.72</v>
      </c>
      <c r="C1726">
        <v>202.16</v>
      </c>
      <c r="D1726" s="2">
        <f t="shared" si="387"/>
        <v>41263.006026294854</v>
      </c>
      <c r="E1726" s="24">
        <f t="shared" si="393"/>
        <v>10.963549443004013</v>
      </c>
      <c r="F1726" s="24"/>
      <c r="G1726" s="24">
        <f t="shared" si="388"/>
        <v>10.963549443004013</v>
      </c>
      <c r="H1726" s="2">
        <f t="shared" si="389"/>
        <v>-189.3170234454638</v>
      </c>
      <c r="I1726" s="2">
        <f t="shared" si="390"/>
        <v>-206.07543323139654</v>
      </c>
    </row>
    <row r="1727" spans="1:9" x14ac:dyDescent="0.25">
      <c r="A1727" s="32">
        <v>41263.012970739292</v>
      </c>
      <c r="B1727">
        <v>185.85</v>
      </c>
      <c r="C1727">
        <v>202.28</v>
      </c>
      <c r="D1727" s="2">
        <f t="shared" si="387"/>
        <v>41263.012970739292</v>
      </c>
      <c r="E1727" s="24">
        <f t="shared" si="393"/>
        <v>10.97049388744199</v>
      </c>
      <c r="F1727" s="24"/>
      <c r="G1727" s="24">
        <f t="shared" si="388"/>
        <v>10.97049388744199</v>
      </c>
      <c r="H1727" s="2">
        <f t="shared" si="389"/>
        <v>-189.44954128440367</v>
      </c>
      <c r="I1727" s="2">
        <f t="shared" si="390"/>
        <v>-206.19775739041793</v>
      </c>
    </row>
    <row r="1728" spans="1:9" x14ac:dyDescent="0.25">
      <c r="A1728" s="32">
        <v>41263.019915183737</v>
      </c>
      <c r="B1728">
        <v>185.98</v>
      </c>
      <c r="C1728">
        <v>202.6</v>
      </c>
      <c r="D1728" s="2">
        <f t="shared" si="387"/>
        <v>41263.019915183737</v>
      </c>
      <c r="E1728" s="24">
        <f t="shared" si="393"/>
        <v>10.977438331887242</v>
      </c>
      <c r="F1728" s="24"/>
      <c r="G1728" s="24">
        <f t="shared" si="388"/>
        <v>10.977438331887242</v>
      </c>
      <c r="H1728" s="2">
        <f t="shared" si="389"/>
        <v>-189.58205912334353</v>
      </c>
      <c r="I1728" s="2">
        <f t="shared" si="390"/>
        <v>-206.52395514780835</v>
      </c>
    </row>
    <row r="1729" spans="1:9" x14ac:dyDescent="0.25">
      <c r="A1729" s="32">
        <v>41263.026859628182</v>
      </c>
      <c r="B1729">
        <v>186.1</v>
      </c>
      <c r="C1729">
        <v>202.78</v>
      </c>
      <c r="D1729" s="2">
        <f t="shared" si="387"/>
        <v>41263.026859628182</v>
      </c>
      <c r="E1729" s="24">
        <f t="shared" si="393"/>
        <v>10.984382776332495</v>
      </c>
      <c r="F1729" s="24"/>
      <c r="G1729" s="24">
        <f t="shared" si="388"/>
        <v>10.984382776332495</v>
      </c>
      <c r="H1729" s="2">
        <f t="shared" si="389"/>
        <v>-189.70438328236494</v>
      </c>
      <c r="I1729" s="2">
        <f t="shared" si="390"/>
        <v>-206.70744138634046</v>
      </c>
    </row>
    <row r="1730" spans="1:9" x14ac:dyDescent="0.25">
      <c r="A1730" s="32">
        <v>41263.033804072627</v>
      </c>
      <c r="B1730">
        <v>186.24</v>
      </c>
      <c r="C1730">
        <v>203</v>
      </c>
      <c r="D1730" s="2">
        <f t="shared" si="387"/>
        <v>41263.033804072627</v>
      </c>
      <c r="E1730" s="24">
        <f t="shared" si="393"/>
        <v>10.991327220777748</v>
      </c>
      <c r="F1730" s="24">
        <f t="shared" ref="F1730" si="402">A1730</f>
        <v>41263.033804072627</v>
      </c>
      <c r="G1730" s="24">
        <f t="shared" si="388"/>
        <v>10.991327220777748</v>
      </c>
      <c r="H1730" s="2">
        <f t="shared" si="389"/>
        <v>-189.84709480122325</v>
      </c>
      <c r="I1730" s="2">
        <f t="shared" si="390"/>
        <v>-206.93170234454638</v>
      </c>
    </row>
    <row r="1731" spans="1:9" x14ac:dyDescent="0.25">
      <c r="A1731" s="32">
        <v>41263.040748517073</v>
      </c>
      <c r="B1731">
        <v>186.35</v>
      </c>
      <c r="C1731">
        <v>203.22</v>
      </c>
      <c r="D1731" s="2">
        <f t="shared" si="387"/>
        <v>41263.040748517073</v>
      </c>
      <c r="E1731" s="24">
        <f t="shared" si="393"/>
        <v>10.998271665223001</v>
      </c>
      <c r="F1731" s="24"/>
      <c r="G1731" s="24">
        <f t="shared" si="388"/>
        <v>10.998271665223001</v>
      </c>
      <c r="H1731" s="2">
        <f t="shared" si="389"/>
        <v>-189.95922528032619</v>
      </c>
      <c r="I1731" s="2">
        <f t="shared" si="390"/>
        <v>-207.1559633027523</v>
      </c>
    </row>
    <row r="1732" spans="1:9" x14ac:dyDescent="0.25">
      <c r="A1732" s="32">
        <v>41263.047692961518</v>
      </c>
      <c r="B1732">
        <v>186.45</v>
      </c>
      <c r="C1732">
        <v>203.41</v>
      </c>
      <c r="D1732" s="2">
        <f t="shared" ref="D1732:D1795" si="403">A1732</f>
        <v>41263.047692961518</v>
      </c>
      <c r="E1732" s="24">
        <f t="shared" si="393"/>
        <v>11.005216109668254</v>
      </c>
      <c r="F1732" s="24"/>
      <c r="G1732" s="24">
        <f t="shared" ref="G1732:G1795" si="404">E1732</f>
        <v>11.005216109668254</v>
      </c>
      <c r="H1732" s="2">
        <f t="shared" ref="H1732:H1795" si="405">-B1732/0.981</f>
        <v>-190.06116207951069</v>
      </c>
      <c r="I1732" s="2">
        <f t="shared" ref="I1732:I1795" si="406">-C1732/0.981</f>
        <v>-207.34964322120285</v>
      </c>
    </row>
    <row r="1733" spans="1:9" x14ac:dyDescent="0.25">
      <c r="A1733" s="32">
        <v>41263.054637405963</v>
      </c>
      <c r="B1733">
        <v>186.59</v>
      </c>
      <c r="C1733">
        <v>203.63</v>
      </c>
      <c r="D1733" s="2">
        <f t="shared" si="403"/>
        <v>41263.054637405963</v>
      </c>
      <c r="E1733" s="24">
        <f t="shared" si="393"/>
        <v>11.012160554113507</v>
      </c>
      <c r="F1733" s="24"/>
      <c r="G1733" s="24">
        <f t="shared" si="404"/>
        <v>11.012160554113507</v>
      </c>
      <c r="H1733" s="2">
        <f t="shared" si="405"/>
        <v>-190.20387359836903</v>
      </c>
      <c r="I1733" s="2">
        <f t="shared" si="406"/>
        <v>-207.57390417940877</v>
      </c>
    </row>
    <row r="1734" spans="1:9" x14ac:dyDescent="0.25">
      <c r="A1734" s="32">
        <v>41263.061581850408</v>
      </c>
      <c r="B1734">
        <v>186.75</v>
      </c>
      <c r="C1734">
        <v>203.91</v>
      </c>
      <c r="D1734" s="2">
        <f t="shared" si="403"/>
        <v>41263.061581850408</v>
      </c>
      <c r="E1734" s="24">
        <f t="shared" si="393"/>
        <v>11.01910499855876</v>
      </c>
      <c r="F1734" s="24"/>
      <c r="G1734" s="24">
        <f t="shared" si="404"/>
        <v>11.01910499855876</v>
      </c>
      <c r="H1734" s="2">
        <f t="shared" si="405"/>
        <v>-190.36697247706422</v>
      </c>
      <c r="I1734" s="2">
        <f t="shared" si="406"/>
        <v>-207.85932721712538</v>
      </c>
    </row>
    <row r="1735" spans="1:9" x14ac:dyDescent="0.25">
      <c r="A1735" s="32">
        <v>41263.068526294854</v>
      </c>
      <c r="B1735">
        <v>186.89</v>
      </c>
      <c r="C1735">
        <v>204.11</v>
      </c>
      <c r="D1735" s="2">
        <f t="shared" si="403"/>
        <v>41263.068526294854</v>
      </c>
      <c r="E1735" s="24">
        <f t="shared" si="393"/>
        <v>11.026049443004013</v>
      </c>
      <c r="F1735" s="24"/>
      <c r="G1735" s="24">
        <f t="shared" si="404"/>
        <v>11.026049443004013</v>
      </c>
      <c r="H1735" s="2">
        <f t="shared" si="405"/>
        <v>-190.50968399592253</v>
      </c>
      <c r="I1735" s="2">
        <f t="shared" si="406"/>
        <v>-208.06320081549441</v>
      </c>
    </row>
    <row r="1736" spans="1:9" x14ac:dyDescent="0.25">
      <c r="A1736" s="32">
        <v>41263.075470739292</v>
      </c>
      <c r="B1736">
        <v>186.99</v>
      </c>
      <c r="C1736">
        <v>204.27</v>
      </c>
      <c r="D1736" s="2">
        <f t="shared" si="403"/>
        <v>41263.075470739292</v>
      </c>
      <c r="E1736" s="24">
        <f t="shared" si="393"/>
        <v>11.03299388744199</v>
      </c>
      <c r="F1736" s="24">
        <f t="shared" ref="F1736" si="407">A1736</f>
        <v>41263.075470739292</v>
      </c>
      <c r="G1736" s="24">
        <f t="shared" si="404"/>
        <v>11.03299388744199</v>
      </c>
      <c r="H1736" s="2">
        <f t="shared" si="405"/>
        <v>-190.61162079510706</v>
      </c>
      <c r="I1736" s="2">
        <f t="shared" si="406"/>
        <v>-208.22629969418961</v>
      </c>
    </row>
    <row r="1737" spans="1:9" x14ac:dyDescent="0.25">
      <c r="A1737" s="32">
        <v>41263.082415183737</v>
      </c>
      <c r="B1737">
        <v>187.14</v>
      </c>
      <c r="C1737">
        <v>204.51</v>
      </c>
      <c r="D1737" s="2">
        <f t="shared" si="403"/>
        <v>41263.082415183737</v>
      </c>
      <c r="E1737" s="24">
        <f t="shared" si="393"/>
        <v>11.039938331887242</v>
      </c>
      <c r="F1737" s="24"/>
      <c r="G1737" s="24">
        <f t="shared" si="404"/>
        <v>11.039938331887242</v>
      </c>
      <c r="H1737" s="2">
        <f t="shared" si="405"/>
        <v>-190.76452599388378</v>
      </c>
      <c r="I1737" s="2">
        <f t="shared" si="406"/>
        <v>-208.47094801223241</v>
      </c>
    </row>
    <row r="1738" spans="1:9" x14ac:dyDescent="0.25">
      <c r="A1738" s="32">
        <v>41263.089359628182</v>
      </c>
      <c r="B1738">
        <v>187.27</v>
      </c>
      <c r="C1738">
        <v>204.71</v>
      </c>
      <c r="D1738" s="2">
        <f t="shared" si="403"/>
        <v>41263.089359628182</v>
      </c>
      <c r="E1738" s="24">
        <f t="shared" si="393"/>
        <v>11.046882776332495</v>
      </c>
      <c r="F1738" s="24"/>
      <c r="G1738" s="24">
        <f t="shared" si="404"/>
        <v>11.046882776332495</v>
      </c>
      <c r="H1738" s="2">
        <f t="shared" si="405"/>
        <v>-190.89704383282367</v>
      </c>
      <c r="I1738" s="2">
        <f t="shared" si="406"/>
        <v>-208.67482161060144</v>
      </c>
    </row>
    <row r="1739" spans="1:9" x14ac:dyDescent="0.25">
      <c r="A1739" s="32">
        <v>41263.096304072627</v>
      </c>
      <c r="B1739">
        <v>187.38</v>
      </c>
      <c r="C1739">
        <v>204.93</v>
      </c>
      <c r="D1739" s="2">
        <f t="shared" si="403"/>
        <v>41263.096304072627</v>
      </c>
      <c r="E1739" s="24">
        <f t="shared" si="393"/>
        <v>11.053827220777748</v>
      </c>
      <c r="F1739" s="24"/>
      <c r="G1739" s="24">
        <f t="shared" si="404"/>
        <v>11.053827220777748</v>
      </c>
      <c r="H1739" s="2">
        <f t="shared" si="405"/>
        <v>-191.00917431192661</v>
      </c>
      <c r="I1739" s="2">
        <f t="shared" si="406"/>
        <v>-208.89908256880736</v>
      </c>
    </row>
    <row r="1740" spans="1:9" x14ac:dyDescent="0.25">
      <c r="A1740" s="32">
        <v>41263.103248517073</v>
      </c>
      <c r="B1740">
        <v>187.51</v>
      </c>
      <c r="C1740">
        <v>205.15</v>
      </c>
      <c r="D1740" s="2">
        <f t="shared" si="403"/>
        <v>41263.103248517073</v>
      </c>
      <c r="E1740" s="24">
        <f t="shared" si="393"/>
        <v>11.060771665223001</v>
      </c>
      <c r="F1740" s="24"/>
      <c r="G1740" s="24">
        <f t="shared" si="404"/>
        <v>11.060771665223001</v>
      </c>
      <c r="H1740" s="2">
        <f t="shared" si="405"/>
        <v>-191.14169215086645</v>
      </c>
      <c r="I1740" s="2">
        <f t="shared" si="406"/>
        <v>-209.12334352701325</v>
      </c>
    </row>
    <row r="1741" spans="1:9" x14ac:dyDescent="0.25">
      <c r="A1741" s="32">
        <v>41263.110192961518</v>
      </c>
      <c r="B1741">
        <v>187.64</v>
      </c>
      <c r="C1741">
        <v>205.33</v>
      </c>
      <c r="D1741" s="2">
        <f t="shared" si="403"/>
        <v>41263.110192961518</v>
      </c>
      <c r="E1741" s="24">
        <f t="shared" si="393"/>
        <v>11.067716109668254</v>
      </c>
      <c r="F1741" s="24"/>
      <c r="G1741" s="24">
        <f t="shared" si="404"/>
        <v>11.067716109668254</v>
      </c>
      <c r="H1741" s="2">
        <f t="shared" si="405"/>
        <v>-191.27420998980631</v>
      </c>
      <c r="I1741" s="2">
        <f t="shared" si="406"/>
        <v>-209.30682976554539</v>
      </c>
    </row>
    <row r="1742" spans="1:9" x14ac:dyDescent="0.25">
      <c r="A1742" s="32">
        <v>41263.117137405963</v>
      </c>
      <c r="B1742">
        <v>187.74</v>
      </c>
      <c r="C1742">
        <v>205.46</v>
      </c>
      <c r="D1742" s="2">
        <f t="shared" si="403"/>
        <v>41263.117137405963</v>
      </c>
      <c r="E1742" s="24">
        <f t="shared" si="393"/>
        <v>11.074660554113507</v>
      </c>
      <c r="F1742" s="24">
        <f t="shared" ref="F1742" si="408">A1742</f>
        <v>41263.117137405963</v>
      </c>
      <c r="G1742" s="24">
        <f t="shared" si="404"/>
        <v>11.074660554113507</v>
      </c>
      <c r="H1742" s="2">
        <f t="shared" si="405"/>
        <v>-191.37614678899084</v>
      </c>
      <c r="I1742" s="2">
        <f t="shared" si="406"/>
        <v>-209.43934760448522</v>
      </c>
    </row>
    <row r="1743" spans="1:9" x14ac:dyDescent="0.25">
      <c r="A1743" s="32">
        <v>41263.124081850408</v>
      </c>
      <c r="B1743">
        <v>187.85</v>
      </c>
      <c r="C1743">
        <v>205.73</v>
      </c>
      <c r="D1743" s="2">
        <f t="shared" si="403"/>
        <v>41263.124081850408</v>
      </c>
      <c r="E1743" s="24">
        <f t="shared" si="393"/>
        <v>11.08160499855876</v>
      </c>
      <c r="F1743" s="24"/>
      <c r="G1743" s="24">
        <f t="shared" si="404"/>
        <v>11.08160499855876</v>
      </c>
      <c r="H1743" s="2">
        <f t="shared" si="405"/>
        <v>-191.48827726809378</v>
      </c>
      <c r="I1743" s="2">
        <f t="shared" si="406"/>
        <v>-209.71457696228339</v>
      </c>
    </row>
    <row r="1744" spans="1:9" x14ac:dyDescent="0.25">
      <c r="A1744" s="32">
        <v>41263.131026294854</v>
      </c>
      <c r="B1744">
        <v>187.98</v>
      </c>
      <c r="C1744">
        <v>205.93</v>
      </c>
      <c r="D1744" s="2">
        <f t="shared" si="403"/>
        <v>41263.131026294854</v>
      </c>
      <c r="E1744" s="24">
        <f t="shared" si="393"/>
        <v>11.088549443004013</v>
      </c>
      <c r="F1744" s="24"/>
      <c r="G1744" s="24">
        <f t="shared" si="404"/>
        <v>11.088549443004013</v>
      </c>
      <c r="H1744" s="2">
        <f t="shared" si="405"/>
        <v>-191.62079510703364</v>
      </c>
      <c r="I1744" s="2">
        <f t="shared" si="406"/>
        <v>-209.91845056065242</v>
      </c>
    </row>
    <row r="1745" spans="1:9" x14ac:dyDescent="0.25">
      <c r="A1745" s="32">
        <v>41263.137970739292</v>
      </c>
      <c r="B1745">
        <v>188.11</v>
      </c>
      <c r="C1745">
        <v>206.16</v>
      </c>
      <c r="D1745" s="2">
        <f t="shared" si="403"/>
        <v>41263.137970739292</v>
      </c>
      <c r="E1745" s="24">
        <f t="shared" ref="E1745:E1808" si="409">A1745-$K$2</f>
        <v>11.09549388744199</v>
      </c>
      <c r="F1745" s="24"/>
      <c r="G1745" s="24">
        <f t="shared" si="404"/>
        <v>11.09549388744199</v>
      </c>
      <c r="H1745" s="2">
        <f t="shared" si="405"/>
        <v>-191.75331294597351</v>
      </c>
      <c r="I1745" s="2">
        <f t="shared" si="406"/>
        <v>-210.15290519877675</v>
      </c>
    </row>
    <row r="1746" spans="1:9" x14ac:dyDescent="0.25">
      <c r="A1746" s="32">
        <v>41263.144915183737</v>
      </c>
      <c r="B1746">
        <v>188.22</v>
      </c>
      <c r="C1746">
        <v>206.4</v>
      </c>
      <c r="D1746" s="2">
        <f t="shared" si="403"/>
        <v>41263.144915183737</v>
      </c>
      <c r="E1746" s="24">
        <f t="shared" si="409"/>
        <v>11.102438331887242</v>
      </c>
      <c r="F1746" s="24"/>
      <c r="G1746" s="24">
        <f t="shared" si="404"/>
        <v>11.102438331887242</v>
      </c>
      <c r="H1746" s="2">
        <f t="shared" si="405"/>
        <v>-191.86544342507645</v>
      </c>
      <c r="I1746" s="2">
        <f t="shared" si="406"/>
        <v>-210.39755351681958</v>
      </c>
    </row>
    <row r="1747" spans="1:9" x14ac:dyDescent="0.25">
      <c r="A1747" s="32">
        <v>41263.151859628182</v>
      </c>
      <c r="B1747">
        <v>188.35</v>
      </c>
      <c r="C1747">
        <v>206.54</v>
      </c>
      <c r="D1747" s="2">
        <f t="shared" si="403"/>
        <v>41263.151859628182</v>
      </c>
      <c r="E1747" s="24">
        <f t="shared" si="409"/>
        <v>11.109382776332495</v>
      </c>
      <c r="F1747" s="24"/>
      <c r="G1747" s="24">
        <f t="shared" si="404"/>
        <v>11.109382776332495</v>
      </c>
      <c r="H1747" s="2">
        <f t="shared" si="405"/>
        <v>-191.99796126401631</v>
      </c>
      <c r="I1747" s="2">
        <f t="shared" si="406"/>
        <v>-210.54026503567786</v>
      </c>
    </row>
    <row r="1748" spans="1:9" x14ac:dyDescent="0.25">
      <c r="A1748" s="32">
        <v>41263.158804072627</v>
      </c>
      <c r="B1748">
        <v>188.46</v>
      </c>
      <c r="C1748">
        <v>206.77</v>
      </c>
      <c r="D1748" s="2">
        <f t="shared" si="403"/>
        <v>41263.158804072627</v>
      </c>
      <c r="E1748" s="24">
        <f t="shared" si="409"/>
        <v>11.116327220777748</v>
      </c>
      <c r="F1748" s="24">
        <f t="shared" ref="F1748" si="410">A1748</f>
        <v>41263.158804072627</v>
      </c>
      <c r="G1748" s="24">
        <f t="shared" si="404"/>
        <v>11.116327220777748</v>
      </c>
      <c r="H1748" s="2">
        <f t="shared" si="405"/>
        <v>-192.11009174311928</v>
      </c>
      <c r="I1748" s="2">
        <f t="shared" si="406"/>
        <v>-210.77471967380225</v>
      </c>
    </row>
    <row r="1749" spans="1:9" x14ac:dyDescent="0.25">
      <c r="A1749" s="32">
        <v>41263.165748517073</v>
      </c>
      <c r="B1749">
        <v>188.58</v>
      </c>
      <c r="C1749">
        <v>207.05</v>
      </c>
      <c r="D1749" s="2">
        <f t="shared" si="403"/>
        <v>41263.165748517073</v>
      </c>
      <c r="E1749" s="24">
        <f t="shared" si="409"/>
        <v>11.123271665223001</v>
      </c>
      <c r="F1749" s="24"/>
      <c r="G1749" s="24">
        <f t="shared" si="404"/>
        <v>11.123271665223001</v>
      </c>
      <c r="H1749" s="2">
        <f t="shared" si="405"/>
        <v>-192.2324159021407</v>
      </c>
      <c r="I1749" s="2">
        <f t="shared" si="406"/>
        <v>-211.06014271151886</v>
      </c>
    </row>
    <row r="1750" spans="1:9" x14ac:dyDescent="0.25">
      <c r="A1750" s="32">
        <v>41263.172692961518</v>
      </c>
      <c r="B1750">
        <v>188.69</v>
      </c>
      <c r="C1750">
        <v>207.23</v>
      </c>
      <c r="D1750" s="2">
        <f t="shared" si="403"/>
        <v>41263.172692961518</v>
      </c>
      <c r="E1750" s="24">
        <f t="shared" si="409"/>
        <v>11.130216109668254</v>
      </c>
      <c r="F1750" s="24"/>
      <c r="G1750" s="24">
        <f t="shared" si="404"/>
        <v>11.130216109668254</v>
      </c>
      <c r="H1750" s="2">
        <f t="shared" si="405"/>
        <v>-192.34454638124362</v>
      </c>
      <c r="I1750" s="2">
        <f t="shared" si="406"/>
        <v>-211.24362895005095</v>
      </c>
    </row>
    <row r="1751" spans="1:9" x14ac:dyDescent="0.25">
      <c r="A1751" s="32">
        <v>41263.179637405963</v>
      </c>
      <c r="B1751">
        <v>188.83</v>
      </c>
      <c r="C1751">
        <v>207.45</v>
      </c>
      <c r="D1751" s="2">
        <f t="shared" si="403"/>
        <v>41263.179637405963</v>
      </c>
      <c r="E1751" s="24">
        <f t="shared" si="409"/>
        <v>11.137160554113507</v>
      </c>
      <c r="F1751" s="24"/>
      <c r="G1751" s="24">
        <f t="shared" si="404"/>
        <v>11.137160554113507</v>
      </c>
      <c r="H1751" s="2">
        <f t="shared" si="405"/>
        <v>-192.48725790010195</v>
      </c>
      <c r="I1751" s="2">
        <f t="shared" si="406"/>
        <v>-211.46788990825686</v>
      </c>
    </row>
    <row r="1752" spans="1:9" x14ac:dyDescent="0.25">
      <c r="A1752" s="32">
        <v>41263.186581850408</v>
      </c>
      <c r="B1752">
        <v>188.96</v>
      </c>
      <c r="C1752">
        <v>207.67</v>
      </c>
      <c r="D1752" s="2">
        <f t="shared" si="403"/>
        <v>41263.186581850408</v>
      </c>
      <c r="E1752" s="24">
        <f t="shared" si="409"/>
        <v>11.14410499855876</v>
      </c>
      <c r="F1752" s="24"/>
      <c r="G1752" s="24">
        <f t="shared" si="404"/>
        <v>11.14410499855876</v>
      </c>
      <c r="H1752" s="2">
        <f t="shared" si="405"/>
        <v>-192.61977573904181</v>
      </c>
      <c r="I1752" s="2">
        <f t="shared" si="406"/>
        <v>-211.69215086646278</v>
      </c>
    </row>
    <row r="1753" spans="1:9" x14ac:dyDescent="0.25">
      <c r="A1753" s="32">
        <v>41263.193526294854</v>
      </c>
      <c r="B1753">
        <v>189.08</v>
      </c>
      <c r="C1753">
        <v>207.9</v>
      </c>
      <c r="D1753" s="2">
        <f t="shared" si="403"/>
        <v>41263.193526294854</v>
      </c>
      <c r="E1753" s="24">
        <f t="shared" si="409"/>
        <v>11.151049443004013</v>
      </c>
      <c r="F1753" s="24"/>
      <c r="G1753" s="24">
        <f t="shared" si="404"/>
        <v>11.151049443004013</v>
      </c>
      <c r="H1753" s="2">
        <f t="shared" si="405"/>
        <v>-192.74209989806323</v>
      </c>
      <c r="I1753" s="2">
        <f t="shared" si="406"/>
        <v>-211.92660550458717</v>
      </c>
    </row>
    <row r="1754" spans="1:9" x14ac:dyDescent="0.25">
      <c r="A1754" s="32">
        <v>41263.200470739292</v>
      </c>
      <c r="B1754">
        <v>189.2</v>
      </c>
      <c r="C1754">
        <v>208.12</v>
      </c>
      <c r="D1754" s="2">
        <f t="shared" si="403"/>
        <v>41263.200470739292</v>
      </c>
      <c r="E1754" s="24">
        <f t="shared" si="409"/>
        <v>11.15799388744199</v>
      </c>
      <c r="F1754" s="24">
        <f t="shared" ref="F1754" si="411">A1754</f>
        <v>41263.200470739292</v>
      </c>
      <c r="G1754" s="24">
        <f t="shared" si="404"/>
        <v>11.15799388744199</v>
      </c>
      <c r="H1754" s="2">
        <f t="shared" si="405"/>
        <v>-192.86442405708459</v>
      </c>
      <c r="I1754" s="2">
        <f t="shared" si="406"/>
        <v>-212.15086646279309</v>
      </c>
    </row>
    <row r="1755" spans="1:9" x14ac:dyDescent="0.25">
      <c r="A1755" s="32">
        <v>41263.207415183737</v>
      </c>
      <c r="B1755">
        <v>189.33</v>
      </c>
      <c r="C1755">
        <v>208.35</v>
      </c>
      <c r="D1755" s="2">
        <f t="shared" si="403"/>
        <v>41263.207415183737</v>
      </c>
      <c r="E1755" s="24">
        <f t="shared" si="409"/>
        <v>11.164938331887242</v>
      </c>
      <c r="F1755" s="24"/>
      <c r="G1755" s="24">
        <f t="shared" si="404"/>
        <v>11.164938331887242</v>
      </c>
      <c r="H1755" s="2">
        <f t="shared" si="405"/>
        <v>-192.99694189602448</v>
      </c>
      <c r="I1755" s="2">
        <f t="shared" si="406"/>
        <v>-212.38532110091742</v>
      </c>
    </row>
    <row r="1756" spans="1:9" x14ac:dyDescent="0.25">
      <c r="A1756" s="32">
        <v>41263.214359628182</v>
      </c>
      <c r="B1756">
        <v>189.44</v>
      </c>
      <c r="C1756">
        <v>208.54</v>
      </c>
      <c r="D1756" s="2">
        <f t="shared" si="403"/>
        <v>41263.214359628182</v>
      </c>
      <c r="E1756" s="24">
        <f t="shared" si="409"/>
        <v>11.171882776332495</v>
      </c>
      <c r="F1756" s="24"/>
      <c r="G1756" s="24">
        <f t="shared" si="404"/>
        <v>11.171882776332495</v>
      </c>
      <c r="H1756" s="2">
        <f t="shared" si="405"/>
        <v>-193.10907237512743</v>
      </c>
      <c r="I1756" s="2">
        <f t="shared" si="406"/>
        <v>-212.57900101936798</v>
      </c>
    </row>
    <row r="1757" spans="1:9" x14ac:dyDescent="0.25">
      <c r="A1757" s="32">
        <v>41263.221304072627</v>
      </c>
      <c r="B1757">
        <v>189.57</v>
      </c>
      <c r="C1757">
        <v>208.73</v>
      </c>
      <c r="D1757" s="2">
        <f t="shared" si="403"/>
        <v>41263.221304072627</v>
      </c>
      <c r="E1757" s="24">
        <f t="shared" si="409"/>
        <v>11.178827220777748</v>
      </c>
      <c r="F1757" s="24"/>
      <c r="G1757" s="24">
        <f t="shared" si="404"/>
        <v>11.178827220777748</v>
      </c>
      <c r="H1757" s="2">
        <f t="shared" si="405"/>
        <v>-193.24159021406729</v>
      </c>
      <c r="I1757" s="2">
        <f t="shared" si="406"/>
        <v>-212.77268093781854</v>
      </c>
    </row>
    <row r="1758" spans="1:9" x14ac:dyDescent="0.25">
      <c r="A1758" s="32">
        <v>41263.228248517073</v>
      </c>
      <c r="B1758">
        <v>189.7</v>
      </c>
      <c r="C1758">
        <v>208.93</v>
      </c>
      <c r="D1758" s="2">
        <f t="shared" si="403"/>
        <v>41263.228248517073</v>
      </c>
      <c r="E1758" s="24">
        <f t="shared" si="409"/>
        <v>11.185771665223001</v>
      </c>
      <c r="F1758" s="24"/>
      <c r="G1758" s="24">
        <f t="shared" si="404"/>
        <v>11.185771665223001</v>
      </c>
      <c r="H1758" s="2">
        <f t="shared" si="405"/>
        <v>-193.37410805300712</v>
      </c>
      <c r="I1758" s="2">
        <f t="shared" si="406"/>
        <v>-212.97655453618756</v>
      </c>
    </row>
    <row r="1759" spans="1:9" x14ac:dyDescent="0.25">
      <c r="A1759" s="32">
        <v>41263.235192961518</v>
      </c>
      <c r="B1759">
        <v>189.83</v>
      </c>
      <c r="C1759">
        <v>209.18</v>
      </c>
      <c r="D1759" s="2">
        <f t="shared" si="403"/>
        <v>41263.235192961518</v>
      </c>
      <c r="E1759" s="24">
        <f t="shared" si="409"/>
        <v>11.192716109668254</v>
      </c>
      <c r="F1759" s="24"/>
      <c r="G1759" s="24">
        <f t="shared" si="404"/>
        <v>11.192716109668254</v>
      </c>
      <c r="H1759" s="2">
        <f t="shared" si="405"/>
        <v>-193.50662589194701</v>
      </c>
      <c r="I1759" s="2">
        <f t="shared" si="406"/>
        <v>-213.23139653414884</v>
      </c>
    </row>
    <row r="1760" spans="1:9" x14ac:dyDescent="0.25">
      <c r="A1760" s="32">
        <v>41263.242137405963</v>
      </c>
      <c r="B1760">
        <v>189.95</v>
      </c>
      <c r="C1760">
        <v>209.4</v>
      </c>
      <c r="D1760" s="2">
        <f t="shared" si="403"/>
        <v>41263.242137405963</v>
      </c>
      <c r="E1760" s="24">
        <f t="shared" si="409"/>
        <v>11.199660554113507</v>
      </c>
      <c r="F1760" s="24">
        <f t="shared" ref="F1760" si="412">A1760</f>
        <v>41263.242137405963</v>
      </c>
      <c r="G1760" s="24">
        <f t="shared" si="404"/>
        <v>11.199660554113507</v>
      </c>
      <c r="H1760" s="2">
        <f t="shared" si="405"/>
        <v>-193.6289500509684</v>
      </c>
      <c r="I1760" s="2">
        <f t="shared" si="406"/>
        <v>-213.45565749235476</v>
      </c>
    </row>
    <row r="1761" spans="1:9" x14ac:dyDescent="0.25">
      <c r="A1761" s="32">
        <v>41263.249081850408</v>
      </c>
      <c r="B1761">
        <v>190.03</v>
      </c>
      <c r="C1761">
        <v>209.5</v>
      </c>
      <c r="D1761" s="2">
        <f t="shared" si="403"/>
        <v>41263.249081850408</v>
      </c>
      <c r="E1761" s="24">
        <f t="shared" si="409"/>
        <v>11.20660499855876</v>
      </c>
      <c r="F1761" s="24"/>
      <c r="G1761" s="24">
        <f t="shared" si="404"/>
        <v>11.20660499855876</v>
      </c>
      <c r="H1761" s="2">
        <f t="shared" si="405"/>
        <v>-193.71049949031601</v>
      </c>
      <c r="I1761" s="2">
        <f t="shared" si="406"/>
        <v>-213.55759429153926</v>
      </c>
    </row>
    <row r="1762" spans="1:9" x14ac:dyDescent="0.25">
      <c r="A1762" s="32">
        <v>41263.256026294854</v>
      </c>
      <c r="B1762">
        <v>190.17</v>
      </c>
      <c r="C1762">
        <v>209.83</v>
      </c>
      <c r="D1762" s="2">
        <f t="shared" si="403"/>
        <v>41263.256026294854</v>
      </c>
      <c r="E1762" s="24">
        <f t="shared" si="409"/>
        <v>11.213549443004013</v>
      </c>
      <c r="F1762" s="24"/>
      <c r="G1762" s="24">
        <f t="shared" si="404"/>
        <v>11.213549443004013</v>
      </c>
      <c r="H1762" s="2">
        <f t="shared" si="405"/>
        <v>-193.85321100917432</v>
      </c>
      <c r="I1762" s="2">
        <f t="shared" si="406"/>
        <v>-213.89398572884812</v>
      </c>
    </row>
    <row r="1763" spans="1:9" x14ac:dyDescent="0.25">
      <c r="A1763" s="32">
        <v>41263.262970739292</v>
      </c>
      <c r="B1763">
        <v>190.29</v>
      </c>
      <c r="C1763">
        <v>210.07</v>
      </c>
      <c r="D1763" s="2">
        <f t="shared" si="403"/>
        <v>41263.262970739292</v>
      </c>
      <c r="E1763" s="24">
        <f t="shared" si="409"/>
        <v>11.22049388744199</v>
      </c>
      <c r="F1763" s="24"/>
      <c r="G1763" s="24">
        <f t="shared" si="404"/>
        <v>11.22049388744199</v>
      </c>
      <c r="H1763" s="2">
        <f t="shared" si="405"/>
        <v>-193.97553516819571</v>
      </c>
      <c r="I1763" s="2">
        <f t="shared" si="406"/>
        <v>-214.13863404689093</v>
      </c>
    </row>
    <row r="1764" spans="1:9" x14ac:dyDescent="0.25">
      <c r="A1764" s="32">
        <v>41263.269915183737</v>
      </c>
      <c r="B1764">
        <v>190.4</v>
      </c>
      <c r="C1764">
        <v>210.1</v>
      </c>
      <c r="D1764" s="2">
        <f t="shared" si="403"/>
        <v>41263.269915183737</v>
      </c>
      <c r="E1764" s="24">
        <f t="shared" si="409"/>
        <v>11.227438331887242</v>
      </c>
      <c r="F1764" s="24"/>
      <c r="G1764" s="24">
        <f t="shared" si="404"/>
        <v>11.227438331887242</v>
      </c>
      <c r="H1764" s="2">
        <f t="shared" si="405"/>
        <v>-194.08766564729868</v>
      </c>
      <c r="I1764" s="2">
        <f t="shared" si="406"/>
        <v>-214.16921508664629</v>
      </c>
    </row>
    <row r="1765" spans="1:9" x14ac:dyDescent="0.25">
      <c r="A1765" s="32">
        <v>41263.276859628182</v>
      </c>
      <c r="B1765">
        <v>190.54</v>
      </c>
      <c r="C1765">
        <v>210.48</v>
      </c>
      <c r="D1765" s="2">
        <f t="shared" si="403"/>
        <v>41263.276859628182</v>
      </c>
      <c r="E1765" s="24">
        <f t="shared" si="409"/>
        <v>11.234382776332495</v>
      </c>
      <c r="F1765" s="24"/>
      <c r="G1765" s="24">
        <f t="shared" si="404"/>
        <v>11.234382776332495</v>
      </c>
      <c r="H1765" s="2">
        <f t="shared" si="405"/>
        <v>-194.23037716615698</v>
      </c>
      <c r="I1765" s="2">
        <f t="shared" si="406"/>
        <v>-214.5565749235474</v>
      </c>
    </row>
    <row r="1766" spans="1:9" x14ac:dyDescent="0.25">
      <c r="A1766" s="32">
        <v>41263.283804072627</v>
      </c>
      <c r="B1766">
        <v>190.64</v>
      </c>
      <c r="C1766">
        <v>210.71</v>
      </c>
      <c r="D1766" s="2">
        <f t="shared" si="403"/>
        <v>41263.283804072627</v>
      </c>
      <c r="E1766" s="24">
        <f t="shared" si="409"/>
        <v>11.241327220777748</v>
      </c>
      <c r="F1766" s="24">
        <f t="shared" ref="F1766" si="413">A1766</f>
        <v>41263.283804072627</v>
      </c>
      <c r="G1766" s="24">
        <f t="shared" si="404"/>
        <v>11.241327220777748</v>
      </c>
      <c r="H1766" s="2">
        <f t="shared" si="405"/>
        <v>-194.33231396534148</v>
      </c>
      <c r="I1766" s="2">
        <f t="shared" si="406"/>
        <v>-214.79102956167176</v>
      </c>
    </row>
    <row r="1767" spans="1:9" x14ac:dyDescent="0.25">
      <c r="A1767" s="32">
        <v>41263.290748517073</v>
      </c>
      <c r="B1767">
        <v>190.76</v>
      </c>
      <c r="C1767">
        <v>210.88</v>
      </c>
      <c r="D1767" s="2">
        <f t="shared" si="403"/>
        <v>41263.290748517073</v>
      </c>
      <c r="E1767" s="24">
        <f t="shared" si="409"/>
        <v>11.248271665223001</v>
      </c>
      <c r="F1767" s="24"/>
      <c r="G1767" s="24">
        <f t="shared" si="404"/>
        <v>11.248271665223001</v>
      </c>
      <c r="H1767" s="2">
        <f t="shared" si="405"/>
        <v>-194.4546381243629</v>
      </c>
      <c r="I1767" s="2">
        <f t="shared" si="406"/>
        <v>-214.96432212028543</v>
      </c>
    </row>
    <row r="1768" spans="1:9" x14ac:dyDescent="0.25">
      <c r="A1768" s="32">
        <v>41263.297692961518</v>
      </c>
      <c r="B1768">
        <v>190.88</v>
      </c>
      <c r="C1768">
        <v>211.14</v>
      </c>
      <c r="D1768" s="2">
        <f t="shared" si="403"/>
        <v>41263.297692961518</v>
      </c>
      <c r="E1768" s="24">
        <f t="shared" si="409"/>
        <v>11.255216109668254</v>
      </c>
      <c r="F1768" s="24"/>
      <c r="G1768" s="24">
        <f t="shared" si="404"/>
        <v>11.255216109668254</v>
      </c>
      <c r="H1768" s="2">
        <f t="shared" si="405"/>
        <v>-194.57696228338429</v>
      </c>
      <c r="I1768" s="2">
        <f t="shared" si="406"/>
        <v>-215.22935779816513</v>
      </c>
    </row>
    <row r="1769" spans="1:9" x14ac:dyDescent="0.25">
      <c r="A1769" s="32">
        <v>41263.304637405963</v>
      </c>
      <c r="B1769">
        <v>190.99</v>
      </c>
      <c r="C1769">
        <v>211.31</v>
      </c>
      <c r="D1769" s="2">
        <f t="shared" si="403"/>
        <v>41263.304637405963</v>
      </c>
      <c r="E1769" s="24">
        <f t="shared" si="409"/>
        <v>11.262160554113507</v>
      </c>
      <c r="F1769" s="24"/>
      <c r="G1769" s="24">
        <f t="shared" si="404"/>
        <v>11.262160554113507</v>
      </c>
      <c r="H1769" s="2">
        <f t="shared" si="405"/>
        <v>-194.68909276248726</v>
      </c>
      <c r="I1769" s="2">
        <f t="shared" si="406"/>
        <v>-215.40265035677879</v>
      </c>
    </row>
    <row r="1770" spans="1:9" x14ac:dyDescent="0.25">
      <c r="A1770" s="32">
        <v>41263.311581850408</v>
      </c>
      <c r="B1770">
        <v>191.06</v>
      </c>
      <c r="C1770">
        <v>211.53</v>
      </c>
      <c r="D1770" s="2">
        <f t="shared" si="403"/>
        <v>41263.311581850408</v>
      </c>
      <c r="E1770" s="24">
        <f t="shared" si="409"/>
        <v>11.26910499855876</v>
      </c>
      <c r="F1770" s="24"/>
      <c r="G1770" s="24">
        <f t="shared" si="404"/>
        <v>11.26910499855876</v>
      </c>
      <c r="H1770" s="2">
        <f t="shared" si="405"/>
        <v>-194.76044852191643</v>
      </c>
      <c r="I1770" s="2">
        <f t="shared" si="406"/>
        <v>-215.62691131498471</v>
      </c>
    </row>
    <row r="1771" spans="1:9" x14ac:dyDescent="0.25">
      <c r="A1771" s="32">
        <v>41263.318526294854</v>
      </c>
      <c r="B1771">
        <v>191.1</v>
      </c>
      <c r="C1771">
        <v>211.66</v>
      </c>
      <c r="D1771" s="2">
        <f t="shared" si="403"/>
        <v>41263.318526294854</v>
      </c>
      <c r="E1771" s="24">
        <f t="shared" si="409"/>
        <v>11.276049443004013</v>
      </c>
      <c r="F1771" s="24"/>
      <c r="G1771" s="24">
        <f t="shared" si="404"/>
        <v>11.276049443004013</v>
      </c>
      <c r="H1771" s="2">
        <f t="shared" si="405"/>
        <v>-194.80122324159021</v>
      </c>
      <c r="I1771" s="2">
        <f t="shared" si="406"/>
        <v>-215.75942915392457</v>
      </c>
    </row>
    <row r="1772" spans="1:9" x14ac:dyDescent="0.25">
      <c r="A1772" s="32">
        <v>41263.325470739292</v>
      </c>
      <c r="B1772">
        <v>191.21</v>
      </c>
      <c r="C1772">
        <v>211.83</v>
      </c>
      <c r="D1772" s="2">
        <f t="shared" si="403"/>
        <v>41263.325470739292</v>
      </c>
      <c r="E1772" s="24">
        <f t="shared" si="409"/>
        <v>11.28299388744199</v>
      </c>
      <c r="F1772" s="24">
        <f t="shared" ref="F1772" si="414">A1772</f>
        <v>41263.325470739292</v>
      </c>
      <c r="G1772" s="24">
        <f t="shared" si="404"/>
        <v>11.28299388744199</v>
      </c>
      <c r="H1772" s="2">
        <f t="shared" si="405"/>
        <v>-194.91335372069318</v>
      </c>
      <c r="I1772" s="2">
        <f t="shared" si="406"/>
        <v>-215.93272171253824</v>
      </c>
    </row>
    <row r="1773" spans="1:9" x14ac:dyDescent="0.25">
      <c r="A1773" s="32">
        <v>41263.332415183737</v>
      </c>
      <c r="B1773">
        <v>191.24</v>
      </c>
      <c r="C1773">
        <v>212.04</v>
      </c>
      <c r="D1773" s="2">
        <f t="shared" si="403"/>
        <v>41263.332415183737</v>
      </c>
      <c r="E1773" s="24">
        <f t="shared" si="409"/>
        <v>11.289938331887242</v>
      </c>
      <c r="F1773" s="24"/>
      <c r="G1773" s="24">
        <f t="shared" si="404"/>
        <v>11.289938331887242</v>
      </c>
      <c r="H1773" s="2">
        <f t="shared" si="405"/>
        <v>-194.94393476044854</v>
      </c>
      <c r="I1773" s="2">
        <f t="shared" si="406"/>
        <v>-216.14678899082568</v>
      </c>
    </row>
    <row r="1774" spans="1:9" x14ac:dyDescent="0.25">
      <c r="A1774" s="32">
        <v>41263.339359628182</v>
      </c>
      <c r="B1774">
        <v>191.35</v>
      </c>
      <c r="C1774">
        <v>212.21</v>
      </c>
      <c r="D1774" s="2">
        <f t="shared" si="403"/>
        <v>41263.339359628182</v>
      </c>
      <c r="E1774" s="24">
        <f t="shared" si="409"/>
        <v>11.296882776332495</v>
      </c>
      <c r="F1774" s="24"/>
      <c r="G1774" s="24">
        <f t="shared" si="404"/>
        <v>11.296882776332495</v>
      </c>
      <c r="H1774" s="2">
        <f t="shared" si="405"/>
        <v>-195.05606523955149</v>
      </c>
      <c r="I1774" s="2">
        <f t="shared" si="406"/>
        <v>-216.32008154943935</v>
      </c>
    </row>
    <row r="1775" spans="1:9" x14ac:dyDescent="0.25">
      <c r="A1775" s="32">
        <v>41263.346304072627</v>
      </c>
      <c r="B1775">
        <v>191.42</v>
      </c>
      <c r="C1775">
        <v>212.38</v>
      </c>
      <c r="D1775" s="2">
        <f t="shared" si="403"/>
        <v>41263.346304072627</v>
      </c>
      <c r="E1775" s="24">
        <f t="shared" si="409"/>
        <v>11.303827220777748</v>
      </c>
      <c r="F1775" s="24"/>
      <c r="G1775" s="24">
        <f t="shared" si="404"/>
        <v>11.303827220777748</v>
      </c>
      <c r="H1775" s="2">
        <f t="shared" si="405"/>
        <v>-195.12742099898063</v>
      </c>
      <c r="I1775" s="2">
        <f t="shared" si="406"/>
        <v>-216.49337410805302</v>
      </c>
    </row>
    <row r="1776" spans="1:9" x14ac:dyDescent="0.25">
      <c r="A1776" s="32">
        <v>41263.353248517073</v>
      </c>
      <c r="B1776">
        <v>188.74</v>
      </c>
      <c r="C1776">
        <v>208.73</v>
      </c>
      <c r="D1776" s="2">
        <f t="shared" si="403"/>
        <v>41263.353248517073</v>
      </c>
      <c r="E1776" s="24">
        <f t="shared" si="409"/>
        <v>11.310771665223001</v>
      </c>
      <c r="F1776" s="24"/>
      <c r="G1776" s="24">
        <f t="shared" si="404"/>
        <v>11.310771665223001</v>
      </c>
      <c r="H1776" s="2">
        <f t="shared" si="405"/>
        <v>-192.3955147808359</v>
      </c>
      <c r="I1776" s="2">
        <f t="shared" si="406"/>
        <v>-212.77268093781854</v>
      </c>
    </row>
    <row r="1777" spans="1:9" x14ac:dyDescent="0.25">
      <c r="A1777" s="32">
        <v>41263.360192961518</v>
      </c>
      <c r="B1777">
        <v>192.77</v>
      </c>
      <c r="C1777">
        <v>212.45</v>
      </c>
      <c r="D1777" s="2">
        <f t="shared" si="403"/>
        <v>41263.360192961518</v>
      </c>
      <c r="E1777" s="24">
        <f t="shared" si="409"/>
        <v>11.317716109668254</v>
      </c>
      <c r="F1777" s="24"/>
      <c r="G1777" s="24">
        <f t="shared" si="404"/>
        <v>11.317716109668254</v>
      </c>
      <c r="H1777" s="2">
        <f t="shared" si="405"/>
        <v>-196.50356778797146</v>
      </c>
      <c r="I1777" s="2">
        <f t="shared" si="406"/>
        <v>-216.56472986748216</v>
      </c>
    </row>
    <row r="1778" spans="1:9" x14ac:dyDescent="0.25">
      <c r="A1778" s="32">
        <v>41263.367137405963</v>
      </c>
      <c r="B1778">
        <v>193.82</v>
      </c>
      <c r="C1778">
        <v>212.74</v>
      </c>
      <c r="D1778" s="2">
        <f t="shared" si="403"/>
        <v>41263.367137405963</v>
      </c>
      <c r="E1778" s="24">
        <f t="shared" si="409"/>
        <v>11.324660554113507</v>
      </c>
      <c r="F1778" s="24">
        <f t="shared" ref="F1778" si="415">A1778</f>
        <v>41263.367137405963</v>
      </c>
      <c r="G1778" s="24">
        <f t="shared" si="404"/>
        <v>11.324660554113507</v>
      </c>
      <c r="H1778" s="2">
        <f t="shared" si="405"/>
        <v>-197.57390417940877</v>
      </c>
      <c r="I1778" s="2">
        <f t="shared" si="406"/>
        <v>-216.86034658511724</v>
      </c>
    </row>
    <row r="1779" spans="1:9" x14ac:dyDescent="0.25">
      <c r="A1779" s="32">
        <v>41263.374081850408</v>
      </c>
      <c r="B1779">
        <v>194.12</v>
      </c>
      <c r="C1779">
        <v>213.09</v>
      </c>
      <c r="D1779" s="2">
        <f t="shared" si="403"/>
        <v>41263.374081850408</v>
      </c>
      <c r="E1779" s="24">
        <f t="shared" si="409"/>
        <v>11.33160499855876</v>
      </c>
      <c r="F1779" s="24"/>
      <c r="G1779" s="24">
        <f t="shared" si="404"/>
        <v>11.33160499855876</v>
      </c>
      <c r="H1779" s="2">
        <f t="shared" si="405"/>
        <v>-197.8797145769623</v>
      </c>
      <c r="I1779" s="2">
        <f t="shared" si="406"/>
        <v>-217.21712538226299</v>
      </c>
    </row>
    <row r="1780" spans="1:9" x14ac:dyDescent="0.25">
      <c r="A1780" s="32">
        <v>41263.381026294854</v>
      </c>
      <c r="B1780">
        <v>194.4</v>
      </c>
      <c r="C1780">
        <v>213.31</v>
      </c>
      <c r="D1780" s="2">
        <f t="shared" si="403"/>
        <v>41263.381026294854</v>
      </c>
      <c r="E1780" s="24">
        <f t="shared" si="409"/>
        <v>11.338549443004013</v>
      </c>
      <c r="F1780" s="24"/>
      <c r="G1780" s="24">
        <f t="shared" si="404"/>
        <v>11.338549443004013</v>
      </c>
      <c r="H1780" s="2">
        <f t="shared" si="405"/>
        <v>-198.16513761467891</v>
      </c>
      <c r="I1780" s="2">
        <f t="shared" si="406"/>
        <v>-217.44138634046891</v>
      </c>
    </row>
    <row r="1781" spans="1:9" x14ac:dyDescent="0.25">
      <c r="A1781" s="32">
        <v>41263.387970739292</v>
      </c>
      <c r="B1781">
        <v>194.66</v>
      </c>
      <c r="C1781">
        <v>213.31</v>
      </c>
      <c r="D1781" s="2">
        <f t="shared" si="403"/>
        <v>41263.387970739292</v>
      </c>
      <c r="E1781" s="24">
        <f t="shared" si="409"/>
        <v>11.34549388744199</v>
      </c>
      <c r="F1781" s="24"/>
      <c r="G1781" s="24">
        <f t="shared" si="404"/>
        <v>11.34549388744199</v>
      </c>
      <c r="H1781" s="2">
        <f t="shared" si="405"/>
        <v>-198.43017329255861</v>
      </c>
      <c r="I1781" s="2">
        <f t="shared" si="406"/>
        <v>-217.44138634046891</v>
      </c>
    </row>
    <row r="1782" spans="1:9" x14ac:dyDescent="0.25">
      <c r="A1782" s="32">
        <v>41263.394915183737</v>
      </c>
      <c r="B1782">
        <v>194.87</v>
      </c>
      <c r="C1782">
        <v>213.77</v>
      </c>
      <c r="D1782" s="2">
        <f t="shared" si="403"/>
        <v>41263.394915183737</v>
      </c>
      <c r="E1782" s="24">
        <f t="shared" si="409"/>
        <v>11.352438331887242</v>
      </c>
      <c r="F1782" s="24"/>
      <c r="G1782" s="24">
        <f t="shared" si="404"/>
        <v>11.352438331887242</v>
      </c>
      <c r="H1782" s="2">
        <f t="shared" si="405"/>
        <v>-198.64424057084608</v>
      </c>
      <c r="I1782" s="2">
        <f t="shared" si="406"/>
        <v>-217.91029561671766</v>
      </c>
    </row>
    <row r="1783" spans="1:9" x14ac:dyDescent="0.25">
      <c r="A1783" s="32">
        <v>41263.401859628182</v>
      </c>
      <c r="B1783">
        <v>194.94</v>
      </c>
      <c r="C1783">
        <v>213.88</v>
      </c>
      <c r="D1783" s="2">
        <f t="shared" si="403"/>
        <v>41263.401859628182</v>
      </c>
      <c r="E1783" s="24">
        <f t="shared" si="409"/>
        <v>11.359382776332495</v>
      </c>
      <c r="F1783" s="24"/>
      <c r="G1783" s="24">
        <f t="shared" si="404"/>
        <v>11.359382776332495</v>
      </c>
      <c r="H1783" s="2">
        <f t="shared" si="405"/>
        <v>-198.71559633027522</v>
      </c>
      <c r="I1783" s="2">
        <f t="shared" si="406"/>
        <v>-218.02242609582058</v>
      </c>
    </row>
    <row r="1784" spans="1:9" x14ac:dyDescent="0.25">
      <c r="A1784" s="32">
        <v>41263.408804072627</v>
      </c>
      <c r="B1784">
        <v>195.23</v>
      </c>
      <c r="C1784">
        <v>214.26</v>
      </c>
      <c r="D1784" s="2">
        <f t="shared" si="403"/>
        <v>41263.408804072627</v>
      </c>
      <c r="E1784" s="24">
        <f t="shared" si="409"/>
        <v>11.366327220777748</v>
      </c>
      <c r="F1784" s="24">
        <f t="shared" ref="F1784" si="416">A1784</f>
        <v>41263.408804072627</v>
      </c>
      <c r="G1784" s="24">
        <f t="shared" si="404"/>
        <v>11.366327220777748</v>
      </c>
      <c r="H1784" s="2">
        <f t="shared" si="405"/>
        <v>-199.01121304791027</v>
      </c>
      <c r="I1784" s="2">
        <f t="shared" si="406"/>
        <v>-218.40978593272172</v>
      </c>
    </row>
    <row r="1785" spans="1:9" x14ac:dyDescent="0.25">
      <c r="A1785" s="32">
        <v>41263.415748517073</v>
      </c>
      <c r="B1785">
        <v>195.41</v>
      </c>
      <c r="C1785">
        <v>214.49</v>
      </c>
      <c r="D1785" s="2">
        <f t="shared" si="403"/>
        <v>41263.415748517073</v>
      </c>
      <c r="E1785" s="24">
        <f t="shared" si="409"/>
        <v>11.373271665223001</v>
      </c>
      <c r="F1785" s="24"/>
      <c r="G1785" s="24">
        <f t="shared" si="404"/>
        <v>11.373271665223001</v>
      </c>
      <c r="H1785" s="2">
        <f t="shared" si="405"/>
        <v>-199.19469928644241</v>
      </c>
      <c r="I1785" s="2">
        <f t="shared" si="406"/>
        <v>-218.64424057084608</v>
      </c>
    </row>
    <row r="1786" spans="1:9" x14ac:dyDescent="0.25">
      <c r="A1786" s="32">
        <v>41263.422692961518</v>
      </c>
      <c r="B1786">
        <v>195.62</v>
      </c>
      <c r="C1786">
        <v>214.75</v>
      </c>
      <c r="D1786" s="2">
        <f t="shared" si="403"/>
        <v>41263.422692961518</v>
      </c>
      <c r="E1786" s="24">
        <f t="shared" si="409"/>
        <v>11.380216109668254</v>
      </c>
      <c r="F1786" s="24"/>
      <c r="G1786" s="24">
        <f t="shared" si="404"/>
        <v>11.380216109668254</v>
      </c>
      <c r="H1786" s="2">
        <f t="shared" si="405"/>
        <v>-199.40876656472989</v>
      </c>
      <c r="I1786" s="2">
        <f t="shared" si="406"/>
        <v>-218.9092762487258</v>
      </c>
    </row>
    <row r="1787" spans="1:9" x14ac:dyDescent="0.25">
      <c r="A1787" s="32">
        <v>41263.429637405963</v>
      </c>
      <c r="B1787">
        <v>195.73</v>
      </c>
      <c r="C1787">
        <v>214.93</v>
      </c>
      <c r="D1787" s="2">
        <f t="shared" si="403"/>
        <v>41263.429637405963</v>
      </c>
      <c r="E1787" s="24">
        <f t="shared" si="409"/>
        <v>11.387160554113507</v>
      </c>
      <c r="F1787" s="24"/>
      <c r="G1787" s="24">
        <f t="shared" si="404"/>
        <v>11.387160554113507</v>
      </c>
      <c r="H1787" s="2">
        <f t="shared" si="405"/>
        <v>-199.5208970438328</v>
      </c>
      <c r="I1787" s="2">
        <f t="shared" si="406"/>
        <v>-219.09276248725791</v>
      </c>
    </row>
    <row r="1788" spans="1:9" x14ac:dyDescent="0.25">
      <c r="A1788" s="32">
        <v>41263.436581850408</v>
      </c>
      <c r="B1788">
        <v>195.81</v>
      </c>
      <c r="C1788">
        <v>215.1</v>
      </c>
      <c r="D1788" s="2">
        <f t="shared" si="403"/>
        <v>41263.436581850408</v>
      </c>
      <c r="E1788" s="24">
        <f t="shared" si="409"/>
        <v>11.39410499855876</v>
      </c>
      <c r="F1788" s="24"/>
      <c r="G1788" s="24">
        <f t="shared" si="404"/>
        <v>11.39410499855876</v>
      </c>
      <c r="H1788" s="2">
        <f t="shared" si="405"/>
        <v>-199.60244648318044</v>
      </c>
      <c r="I1788" s="2">
        <f t="shared" si="406"/>
        <v>-219.26605504587155</v>
      </c>
    </row>
    <row r="1789" spans="1:9" x14ac:dyDescent="0.25">
      <c r="A1789" s="32">
        <v>41263.443526294854</v>
      </c>
      <c r="B1789">
        <v>195.85</v>
      </c>
      <c r="C1789">
        <v>215.29</v>
      </c>
      <c r="D1789" s="2">
        <f t="shared" si="403"/>
        <v>41263.443526294854</v>
      </c>
      <c r="E1789" s="24">
        <f t="shared" si="409"/>
        <v>11.401049443004013</v>
      </c>
      <c r="F1789" s="24"/>
      <c r="G1789" s="24">
        <f t="shared" si="404"/>
        <v>11.401049443004013</v>
      </c>
      <c r="H1789" s="2">
        <f t="shared" si="405"/>
        <v>-199.64322120285422</v>
      </c>
      <c r="I1789" s="2">
        <f t="shared" si="406"/>
        <v>-219.45973496432211</v>
      </c>
    </row>
    <row r="1790" spans="1:9" x14ac:dyDescent="0.25">
      <c r="A1790" s="32">
        <v>41263.450470739292</v>
      </c>
      <c r="B1790">
        <v>195.87</v>
      </c>
      <c r="C1790">
        <v>215.56</v>
      </c>
      <c r="D1790" s="2">
        <f t="shared" si="403"/>
        <v>41263.450470739292</v>
      </c>
      <c r="E1790" s="24">
        <f t="shared" si="409"/>
        <v>11.40799388744199</v>
      </c>
      <c r="F1790" s="24">
        <f t="shared" ref="F1790" si="417">A1790</f>
        <v>41263.450470739292</v>
      </c>
      <c r="G1790" s="24">
        <f t="shared" si="404"/>
        <v>11.40799388744199</v>
      </c>
      <c r="H1790" s="2">
        <f t="shared" si="405"/>
        <v>-199.66360856269114</v>
      </c>
      <c r="I1790" s="2">
        <f t="shared" si="406"/>
        <v>-219.73496432212031</v>
      </c>
    </row>
    <row r="1791" spans="1:9" x14ac:dyDescent="0.25">
      <c r="A1791" s="32">
        <v>41263.457415183737</v>
      </c>
      <c r="B1791">
        <v>195.9</v>
      </c>
      <c r="C1791">
        <v>215.76</v>
      </c>
      <c r="D1791" s="2">
        <f t="shared" si="403"/>
        <v>41263.457415183737</v>
      </c>
      <c r="E1791" s="24">
        <f t="shared" si="409"/>
        <v>11.414938331887242</v>
      </c>
      <c r="F1791" s="24"/>
      <c r="G1791" s="24">
        <f t="shared" si="404"/>
        <v>11.414938331887242</v>
      </c>
      <c r="H1791" s="2">
        <f t="shared" si="405"/>
        <v>-199.6941896024465</v>
      </c>
      <c r="I1791" s="2">
        <f t="shared" si="406"/>
        <v>-219.93883792048928</v>
      </c>
    </row>
    <row r="1792" spans="1:9" x14ac:dyDescent="0.25">
      <c r="A1792" s="32">
        <v>41263.464359628182</v>
      </c>
      <c r="B1792">
        <v>195.91</v>
      </c>
      <c r="C1792">
        <v>215.92</v>
      </c>
      <c r="D1792" s="2">
        <f t="shared" si="403"/>
        <v>41263.464359628182</v>
      </c>
      <c r="E1792" s="24">
        <f t="shared" si="409"/>
        <v>11.421882776332495</v>
      </c>
      <c r="F1792" s="24"/>
      <c r="G1792" s="24">
        <f t="shared" si="404"/>
        <v>11.421882776332495</v>
      </c>
      <c r="H1792" s="2">
        <f t="shared" si="405"/>
        <v>-199.70438328236494</v>
      </c>
      <c r="I1792" s="2">
        <f t="shared" si="406"/>
        <v>-220.1019367991845</v>
      </c>
    </row>
    <row r="1793" spans="1:9" x14ac:dyDescent="0.25">
      <c r="A1793" s="32">
        <v>41263.471304072627</v>
      </c>
      <c r="B1793">
        <v>195.95</v>
      </c>
      <c r="C1793">
        <v>216.14</v>
      </c>
      <c r="D1793" s="2">
        <f t="shared" si="403"/>
        <v>41263.471304072627</v>
      </c>
      <c r="E1793" s="24">
        <f t="shared" si="409"/>
        <v>11.428827220777748</v>
      </c>
      <c r="F1793" s="24"/>
      <c r="G1793" s="24">
        <f t="shared" si="404"/>
        <v>11.428827220777748</v>
      </c>
      <c r="H1793" s="2">
        <f t="shared" si="405"/>
        <v>-199.74515800203872</v>
      </c>
      <c r="I1793" s="2">
        <f t="shared" si="406"/>
        <v>-220.32619775739042</v>
      </c>
    </row>
    <row r="1794" spans="1:9" x14ac:dyDescent="0.25">
      <c r="A1794" s="32">
        <v>41263.478248517073</v>
      </c>
      <c r="B1794">
        <v>196</v>
      </c>
      <c r="C1794">
        <v>216.3</v>
      </c>
      <c r="D1794" s="2">
        <f t="shared" si="403"/>
        <v>41263.478248517073</v>
      </c>
      <c r="E1794" s="24">
        <f t="shared" si="409"/>
        <v>11.435771665223001</v>
      </c>
      <c r="F1794" s="24"/>
      <c r="G1794" s="24">
        <f t="shared" si="404"/>
        <v>11.435771665223001</v>
      </c>
      <c r="H1794" s="2">
        <f t="shared" si="405"/>
        <v>-199.796126401631</v>
      </c>
      <c r="I1794" s="2">
        <f t="shared" si="406"/>
        <v>-220.48929663608564</v>
      </c>
    </row>
    <row r="1795" spans="1:9" x14ac:dyDescent="0.25">
      <c r="A1795" s="32">
        <v>41263.485192961518</v>
      </c>
      <c r="B1795">
        <v>192.07</v>
      </c>
      <c r="C1795">
        <v>211.03</v>
      </c>
      <c r="D1795" s="2">
        <f t="shared" si="403"/>
        <v>41263.485192961518</v>
      </c>
      <c r="E1795" s="24">
        <f t="shared" si="409"/>
        <v>11.442716109668254</v>
      </c>
      <c r="F1795" s="24"/>
      <c r="G1795" s="24">
        <f t="shared" si="404"/>
        <v>11.442716109668254</v>
      </c>
      <c r="H1795" s="2">
        <f t="shared" si="405"/>
        <v>-195.7900101936799</v>
      </c>
      <c r="I1795" s="2">
        <f t="shared" si="406"/>
        <v>-215.11722731906218</v>
      </c>
    </row>
    <row r="1796" spans="1:9" x14ac:dyDescent="0.25">
      <c r="A1796" s="32">
        <v>41263.492137405963</v>
      </c>
      <c r="B1796">
        <v>196.02</v>
      </c>
      <c r="C1796">
        <v>216.45</v>
      </c>
      <c r="D1796" s="2">
        <f t="shared" ref="D1796:D1859" si="418">A1796</f>
        <v>41263.492137405963</v>
      </c>
      <c r="E1796" s="24">
        <f t="shared" si="409"/>
        <v>11.449660554113507</v>
      </c>
      <c r="F1796" s="24">
        <f t="shared" ref="F1796" si="419">A1796</f>
        <v>41263.492137405963</v>
      </c>
      <c r="G1796" s="24">
        <f t="shared" ref="G1796:G1859" si="420">E1796</f>
        <v>11.449660554113507</v>
      </c>
      <c r="H1796" s="2">
        <f t="shared" ref="H1796:H1859" si="421">-B1796/0.981</f>
        <v>-199.81651376146792</v>
      </c>
      <c r="I1796" s="2">
        <f t="shared" ref="I1796:I1859" si="422">-C1796/0.981</f>
        <v>-220.64220183486239</v>
      </c>
    </row>
    <row r="1797" spans="1:9" x14ac:dyDescent="0.25">
      <c r="A1797" s="32">
        <v>41263.499081850408</v>
      </c>
      <c r="B1797">
        <v>196.27</v>
      </c>
      <c r="C1797">
        <v>216.78</v>
      </c>
      <c r="D1797" s="2">
        <f t="shared" si="418"/>
        <v>41263.499081850408</v>
      </c>
      <c r="E1797" s="24">
        <f t="shared" si="409"/>
        <v>11.45660499855876</v>
      </c>
      <c r="F1797" s="24"/>
      <c r="G1797" s="24">
        <f t="shared" si="420"/>
        <v>11.45660499855876</v>
      </c>
      <c r="H1797" s="2">
        <f t="shared" si="421"/>
        <v>-200.07135575942917</v>
      </c>
      <c r="I1797" s="2">
        <f t="shared" si="422"/>
        <v>-220.97859327217125</v>
      </c>
    </row>
    <row r="1798" spans="1:9" x14ac:dyDescent="0.25">
      <c r="A1798" s="32">
        <v>41263.506026294854</v>
      </c>
      <c r="B1798">
        <v>196.34</v>
      </c>
      <c r="C1798">
        <v>216.97</v>
      </c>
      <c r="D1798" s="2">
        <f t="shared" si="418"/>
        <v>41263.506026294854</v>
      </c>
      <c r="E1798" s="24">
        <f t="shared" si="409"/>
        <v>11.463549443004013</v>
      </c>
      <c r="F1798" s="24"/>
      <c r="G1798" s="24">
        <f t="shared" si="420"/>
        <v>11.463549443004013</v>
      </c>
      <c r="H1798" s="2">
        <f t="shared" si="421"/>
        <v>-200.14271151885831</v>
      </c>
      <c r="I1798" s="2">
        <f t="shared" si="422"/>
        <v>-221.17227319062181</v>
      </c>
    </row>
    <row r="1799" spans="1:9" x14ac:dyDescent="0.25">
      <c r="A1799" s="32">
        <v>41263.512970739292</v>
      </c>
      <c r="B1799">
        <v>195.23</v>
      </c>
      <c r="C1799">
        <v>216.26</v>
      </c>
      <c r="D1799" s="2">
        <f t="shared" si="418"/>
        <v>41263.512970739292</v>
      </c>
      <c r="E1799" s="24">
        <f t="shared" si="409"/>
        <v>11.47049388744199</v>
      </c>
      <c r="F1799" s="24"/>
      <c r="G1799" s="24">
        <f t="shared" si="420"/>
        <v>11.47049388744199</v>
      </c>
      <c r="H1799" s="2">
        <f t="shared" si="421"/>
        <v>-199.01121304791027</v>
      </c>
      <c r="I1799" s="2">
        <f t="shared" si="422"/>
        <v>-220.44852191641181</v>
      </c>
    </row>
    <row r="1800" spans="1:9" x14ac:dyDescent="0.25">
      <c r="A1800" s="32">
        <v>41263.519915183737</v>
      </c>
      <c r="B1800">
        <v>194.61</v>
      </c>
      <c r="C1800">
        <v>214.92</v>
      </c>
      <c r="D1800" s="2">
        <f t="shared" si="418"/>
        <v>41263.519915183737</v>
      </c>
      <c r="E1800" s="24">
        <f t="shared" si="409"/>
        <v>11.477438331887242</v>
      </c>
      <c r="F1800" s="24"/>
      <c r="G1800" s="24">
        <f t="shared" si="420"/>
        <v>11.477438331887242</v>
      </c>
      <c r="H1800" s="2">
        <f t="shared" si="421"/>
        <v>-198.37920489296638</v>
      </c>
      <c r="I1800" s="2">
        <f t="shared" si="422"/>
        <v>-219.08256880733944</v>
      </c>
    </row>
    <row r="1801" spans="1:9" x14ac:dyDescent="0.25">
      <c r="A1801" s="32">
        <v>41263.526859628182</v>
      </c>
      <c r="B1801">
        <v>196.78</v>
      </c>
      <c r="C1801">
        <v>216.89</v>
      </c>
      <c r="D1801" s="2">
        <f t="shared" si="418"/>
        <v>41263.526859628182</v>
      </c>
      <c r="E1801" s="24">
        <f t="shared" si="409"/>
        <v>11.484382776332495</v>
      </c>
      <c r="F1801" s="24"/>
      <c r="G1801" s="24">
        <f t="shared" si="420"/>
        <v>11.484382776332495</v>
      </c>
      <c r="H1801" s="2">
        <f t="shared" si="421"/>
        <v>-200.59123343527014</v>
      </c>
      <c r="I1801" s="2">
        <f t="shared" si="422"/>
        <v>-221.0907237512742</v>
      </c>
    </row>
    <row r="1802" spans="1:9" x14ac:dyDescent="0.25">
      <c r="A1802" s="32">
        <v>41263.533804072627</v>
      </c>
      <c r="B1802">
        <v>197.65</v>
      </c>
      <c r="C1802">
        <v>217.34</v>
      </c>
      <c r="D1802" s="2">
        <f t="shared" si="418"/>
        <v>41263.533804072627</v>
      </c>
      <c r="E1802" s="24">
        <f t="shared" si="409"/>
        <v>11.491327220777748</v>
      </c>
      <c r="F1802" s="24">
        <f t="shared" ref="F1802" si="423">A1802</f>
        <v>41263.533804072627</v>
      </c>
      <c r="G1802" s="24">
        <f t="shared" si="420"/>
        <v>11.491327220777748</v>
      </c>
      <c r="H1802" s="2">
        <f t="shared" si="421"/>
        <v>-201.47808358817534</v>
      </c>
      <c r="I1802" s="2">
        <f t="shared" si="422"/>
        <v>-221.5494393476045</v>
      </c>
    </row>
    <row r="1803" spans="1:9" x14ac:dyDescent="0.25">
      <c r="A1803" s="32">
        <v>41263.540748517073</v>
      </c>
      <c r="B1803">
        <v>198.19</v>
      </c>
      <c r="C1803">
        <v>217.68</v>
      </c>
      <c r="D1803" s="2">
        <f t="shared" si="418"/>
        <v>41263.540748517073</v>
      </c>
      <c r="E1803" s="24">
        <f t="shared" si="409"/>
        <v>11.498271665223001</v>
      </c>
      <c r="F1803" s="24"/>
      <c r="G1803" s="24">
        <f t="shared" si="420"/>
        <v>11.498271665223001</v>
      </c>
      <c r="H1803" s="2">
        <f t="shared" si="421"/>
        <v>-202.02854230377167</v>
      </c>
      <c r="I1803" s="2">
        <f t="shared" si="422"/>
        <v>-221.89602446483181</v>
      </c>
    </row>
    <row r="1804" spans="1:9" x14ac:dyDescent="0.25">
      <c r="A1804" s="32">
        <v>41263.547692961518</v>
      </c>
      <c r="B1804">
        <v>198.6</v>
      </c>
      <c r="C1804">
        <v>218</v>
      </c>
      <c r="D1804" s="2">
        <f t="shared" si="418"/>
        <v>41263.547692961518</v>
      </c>
      <c r="E1804" s="24">
        <f t="shared" si="409"/>
        <v>11.505216109668254</v>
      </c>
      <c r="F1804" s="24"/>
      <c r="G1804" s="24">
        <f t="shared" si="420"/>
        <v>11.505216109668254</v>
      </c>
      <c r="H1804" s="2">
        <f t="shared" si="421"/>
        <v>-202.44648318042815</v>
      </c>
      <c r="I1804" s="2">
        <f t="shared" si="422"/>
        <v>-222.22222222222223</v>
      </c>
    </row>
    <row r="1805" spans="1:9" x14ac:dyDescent="0.25">
      <c r="A1805" s="32">
        <v>41263.554637405963</v>
      </c>
      <c r="B1805">
        <v>198.76</v>
      </c>
      <c r="C1805">
        <v>218.38</v>
      </c>
      <c r="D1805" s="2">
        <f t="shared" si="418"/>
        <v>41263.554637405963</v>
      </c>
      <c r="E1805" s="24">
        <f t="shared" si="409"/>
        <v>11.512160554113507</v>
      </c>
      <c r="F1805" s="24"/>
      <c r="G1805" s="24">
        <f t="shared" si="420"/>
        <v>11.512160554113507</v>
      </c>
      <c r="H1805" s="2">
        <f t="shared" si="421"/>
        <v>-202.60958205912334</v>
      </c>
      <c r="I1805" s="2">
        <f t="shared" si="422"/>
        <v>-222.60958205912334</v>
      </c>
    </row>
    <row r="1806" spans="1:9" x14ac:dyDescent="0.25">
      <c r="A1806" s="32">
        <v>41263.561581850408</v>
      </c>
      <c r="B1806">
        <v>199.3</v>
      </c>
      <c r="C1806">
        <v>218.69</v>
      </c>
      <c r="D1806" s="2">
        <f t="shared" si="418"/>
        <v>41263.561581850408</v>
      </c>
      <c r="E1806" s="24">
        <f t="shared" si="409"/>
        <v>11.51910499855876</v>
      </c>
      <c r="F1806" s="24"/>
      <c r="G1806" s="24">
        <f t="shared" si="420"/>
        <v>11.51910499855876</v>
      </c>
      <c r="H1806" s="2">
        <f t="shared" si="421"/>
        <v>-203.16004077471968</v>
      </c>
      <c r="I1806" s="2">
        <f t="shared" si="422"/>
        <v>-222.92558613659531</v>
      </c>
    </row>
    <row r="1807" spans="1:9" x14ac:dyDescent="0.25">
      <c r="A1807" s="32">
        <v>41263.568526294854</v>
      </c>
      <c r="B1807">
        <v>199.47</v>
      </c>
      <c r="C1807">
        <v>219</v>
      </c>
      <c r="D1807" s="2">
        <f t="shared" si="418"/>
        <v>41263.568526294854</v>
      </c>
      <c r="E1807" s="24">
        <f t="shared" si="409"/>
        <v>11.526049443004013</v>
      </c>
      <c r="F1807" s="24"/>
      <c r="G1807" s="24">
        <f t="shared" si="420"/>
        <v>11.526049443004013</v>
      </c>
      <c r="H1807" s="2">
        <f t="shared" si="421"/>
        <v>-203.33333333333334</v>
      </c>
      <c r="I1807" s="2">
        <f t="shared" si="422"/>
        <v>-223.24159021406729</v>
      </c>
    </row>
    <row r="1808" spans="1:9" x14ac:dyDescent="0.25">
      <c r="A1808" s="32">
        <v>41263.575470739292</v>
      </c>
      <c r="B1808">
        <v>199.78</v>
      </c>
      <c r="C1808">
        <v>219.28</v>
      </c>
      <c r="D1808" s="2">
        <f t="shared" si="418"/>
        <v>41263.575470739292</v>
      </c>
      <c r="E1808" s="24">
        <f t="shared" si="409"/>
        <v>11.53299388744199</v>
      </c>
      <c r="F1808" s="24">
        <f t="shared" ref="F1808" si="424">A1808</f>
        <v>41263.575470739292</v>
      </c>
      <c r="G1808" s="24">
        <f t="shared" si="420"/>
        <v>11.53299388744199</v>
      </c>
      <c r="H1808" s="2">
        <f t="shared" si="421"/>
        <v>-203.64933741080532</v>
      </c>
      <c r="I1808" s="2">
        <f t="shared" si="422"/>
        <v>-223.5270132517839</v>
      </c>
    </row>
    <row r="1809" spans="1:9" x14ac:dyDescent="0.25">
      <c r="A1809" s="32">
        <v>41263.582415183737</v>
      </c>
      <c r="B1809">
        <v>199.89</v>
      </c>
      <c r="C1809">
        <v>219.61</v>
      </c>
      <c r="D1809" s="2">
        <f t="shared" si="418"/>
        <v>41263.582415183737</v>
      </c>
      <c r="E1809" s="24">
        <f t="shared" ref="E1809:E1872" si="425">A1809-$K$2</f>
        <v>11.539938331887242</v>
      </c>
      <c r="F1809" s="24"/>
      <c r="G1809" s="24">
        <f t="shared" si="420"/>
        <v>11.539938331887242</v>
      </c>
      <c r="H1809" s="2">
        <f t="shared" si="421"/>
        <v>-203.76146788990826</v>
      </c>
      <c r="I1809" s="2">
        <f t="shared" si="422"/>
        <v>-223.86340468909279</v>
      </c>
    </row>
    <row r="1810" spans="1:9" x14ac:dyDescent="0.25">
      <c r="A1810" s="32">
        <v>41263.589359628182</v>
      </c>
      <c r="B1810">
        <v>200.13</v>
      </c>
      <c r="C1810">
        <v>219.86</v>
      </c>
      <c r="D1810" s="2">
        <f t="shared" si="418"/>
        <v>41263.589359628182</v>
      </c>
      <c r="E1810" s="24">
        <f t="shared" si="425"/>
        <v>11.546882776332495</v>
      </c>
      <c r="F1810" s="24"/>
      <c r="G1810" s="24">
        <f t="shared" si="420"/>
        <v>11.546882776332495</v>
      </c>
      <c r="H1810" s="2">
        <f t="shared" si="421"/>
        <v>-204.00611620795107</v>
      </c>
      <c r="I1810" s="2">
        <f t="shared" si="422"/>
        <v>-224.11824668705404</v>
      </c>
    </row>
    <row r="1811" spans="1:9" x14ac:dyDescent="0.25">
      <c r="A1811" s="32">
        <v>41263.596304072627</v>
      </c>
      <c r="B1811">
        <v>200.3</v>
      </c>
      <c r="C1811">
        <v>220.19</v>
      </c>
      <c r="D1811" s="2">
        <f t="shared" si="418"/>
        <v>41263.596304072627</v>
      </c>
      <c r="E1811" s="24">
        <f t="shared" si="425"/>
        <v>11.553827220777748</v>
      </c>
      <c r="F1811" s="24"/>
      <c r="G1811" s="24">
        <f t="shared" si="420"/>
        <v>11.553827220777748</v>
      </c>
      <c r="H1811" s="2">
        <f t="shared" si="421"/>
        <v>-204.17940876656473</v>
      </c>
      <c r="I1811" s="2">
        <f t="shared" si="422"/>
        <v>-224.4546381243629</v>
      </c>
    </row>
    <row r="1812" spans="1:9" x14ac:dyDescent="0.25">
      <c r="A1812" s="32">
        <v>41263.603248517073</v>
      </c>
      <c r="B1812">
        <v>200.49</v>
      </c>
      <c r="C1812">
        <v>220.43</v>
      </c>
      <c r="D1812" s="2">
        <f t="shared" si="418"/>
        <v>41263.603248517073</v>
      </c>
      <c r="E1812" s="24">
        <f t="shared" si="425"/>
        <v>11.560771665223001</v>
      </c>
      <c r="F1812" s="24"/>
      <c r="G1812" s="24">
        <f t="shared" si="420"/>
        <v>11.560771665223001</v>
      </c>
      <c r="H1812" s="2">
        <f t="shared" si="421"/>
        <v>-204.37308868501529</v>
      </c>
      <c r="I1812" s="2">
        <f t="shared" si="422"/>
        <v>-224.69928644240571</v>
      </c>
    </row>
    <row r="1813" spans="1:9" x14ac:dyDescent="0.25">
      <c r="A1813" s="32">
        <v>41263.610192961518</v>
      </c>
      <c r="B1813">
        <v>200.56</v>
      </c>
      <c r="C1813">
        <v>220.7</v>
      </c>
      <c r="D1813" s="2">
        <f t="shared" si="418"/>
        <v>41263.610192961518</v>
      </c>
      <c r="E1813" s="24">
        <f t="shared" si="425"/>
        <v>11.567716109668254</v>
      </c>
      <c r="F1813" s="24"/>
      <c r="G1813" s="24">
        <f t="shared" si="420"/>
        <v>11.567716109668254</v>
      </c>
      <c r="H1813" s="2">
        <f t="shared" si="421"/>
        <v>-204.44444444444446</v>
      </c>
      <c r="I1813" s="2">
        <f t="shared" si="422"/>
        <v>-224.97451580020387</v>
      </c>
    </row>
    <row r="1814" spans="1:9" x14ac:dyDescent="0.25">
      <c r="A1814" s="32">
        <v>41263.617137405963</v>
      </c>
      <c r="B1814">
        <v>200.8</v>
      </c>
      <c r="C1814">
        <v>220.99</v>
      </c>
      <c r="D1814" s="2">
        <f t="shared" si="418"/>
        <v>41263.617137405963</v>
      </c>
      <c r="E1814" s="24">
        <f t="shared" si="425"/>
        <v>11.574660554113507</v>
      </c>
      <c r="F1814" s="24">
        <f t="shared" ref="F1814" si="426">A1814</f>
        <v>41263.617137405963</v>
      </c>
      <c r="G1814" s="24">
        <f t="shared" si="420"/>
        <v>11.574660554113507</v>
      </c>
      <c r="H1814" s="2">
        <f t="shared" si="421"/>
        <v>-204.68909276248726</v>
      </c>
      <c r="I1814" s="2">
        <f t="shared" si="422"/>
        <v>-225.27013251783896</v>
      </c>
    </row>
    <row r="1815" spans="1:9" x14ac:dyDescent="0.25">
      <c r="A1815" s="32">
        <v>41263.624081850408</v>
      </c>
      <c r="B1815">
        <v>200.95</v>
      </c>
      <c r="C1815">
        <v>221.12</v>
      </c>
      <c r="D1815" s="2">
        <f t="shared" si="418"/>
        <v>41263.624081850408</v>
      </c>
      <c r="E1815" s="24">
        <f t="shared" si="425"/>
        <v>11.58160499855876</v>
      </c>
      <c r="F1815" s="24"/>
      <c r="G1815" s="24">
        <f t="shared" si="420"/>
        <v>11.58160499855876</v>
      </c>
      <c r="H1815" s="2">
        <f t="shared" si="421"/>
        <v>-204.84199796126401</v>
      </c>
      <c r="I1815" s="2">
        <f t="shared" si="422"/>
        <v>-225.40265035677879</v>
      </c>
    </row>
    <row r="1816" spans="1:9" x14ac:dyDescent="0.25">
      <c r="A1816" s="32">
        <v>41263.631026294854</v>
      </c>
      <c r="B1816">
        <v>201.14</v>
      </c>
      <c r="C1816">
        <v>221.47</v>
      </c>
      <c r="D1816" s="2">
        <f t="shared" si="418"/>
        <v>41263.631026294854</v>
      </c>
      <c r="E1816" s="24">
        <f t="shared" si="425"/>
        <v>11.588549443004013</v>
      </c>
      <c r="F1816" s="24"/>
      <c r="G1816" s="24">
        <f t="shared" si="420"/>
        <v>11.588549443004013</v>
      </c>
      <c r="H1816" s="2">
        <f t="shared" si="421"/>
        <v>-205.03567787971457</v>
      </c>
      <c r="I1816" s="2">
        <f t="shared" si="422"/>
        <v>-225.75942915392457</v>
      </c>
    </row>
    <row r="1817" spans="1:9" x14ac:dyDescent="0.25">
      <c r="A1817" s="32">
        <v>41263.637970739292</v>
      </c>
      <c r="B1817">
        <v>201.29</v>
      </c>
      <c r="C1817">
        <v>221.76</v>
      </c>
      <c r="D1817" s="2">
        <f t="shared" si="418"/>
        <v>41263.637970739292</v>
      </c>
      <c r="E1817" s="24">
        <f t="shared" si="425"/>
        <v>11.59549388744199</v>
      </c>
      <c r="F1817" s="24"/>
      <c r="G1817" s="24">
        <f t="shared" si="420"/>
        <v>11.59549388744199</v>
      </c>
      <c r="H1817" s="2">
        <f t="shared" si="421"/>
        <v>-205.18858307849132</v>
      </c>
      <c r="I1817" s="2">
        <f t="shared" si="422"/>
        <v>-226.05504587155963</v>
      </c>
    </row>
    <row r="1818" spans="1:9" x14ac:dyDescent="0.25">
      <c r="A1818" s="32">
        <v>41263.644915183737</v>
      </c>
      <c r="B1818">
        <v>201.51</v>
      </c>
      <c r="C1818">
        <v>222.07</v>
      </c>
      <c r="D1818" s="2">
        <f t="shared" si="418"/>
        <v>41263.644915183737</v>
      </c>
      <c r="E1818" s="24">
        <f t="shared" si="425"/>
        <v>11.602438331887242</v>
      </c>
      <c r="F1818" s="24"/>
      <c r="G1818" s="24">
        <f t="shared" si="420"/>
        <v>11.602438331887242</v>
      </c>
      <c r="H1818" s="2">
        <f t="shared" si="421"/>
        <v>-205.41284403669724</v>
      </c>
      <c r="I1818" s="2">
        <f t="shared" si="422"/>
        <v>-226.3710499490316</v>
      </c>
    </row>
    <row r="1819" spans="1:9" x14ac:dyDescent="0.25">
      <c r="A1819" s="32">
        <v>41263.651859628182</v>
      </c>
      <c r="B1819">
        <v>201.57</v>
      </c>
      <c r="C1819">
        <v>222.38</v>
      </c>
      <c r="D1819" s="2">
        <f t="shared" si="418"/>
        <v>41263.651859628182</v>
      </c>
      <c r="E1819" s="24">
        <f t="shared" si="425"/>
        <v>11.609382776332495</v>
      </c>
      <c r="F1819" s="24"/>
      <c r="G1819" s="24">
        <f t="shared" si="420"/>
        <v>11.609382776332495</v>
      </c>
      <c r="H1819" s="2">
        <f t="shared" si="421"/>
        <v>-205.47400611620796</v>
      </c>
      <c r="I1819" s="2">
        <f t="shared" si="422"/>
        <v>-226.68705402650357</v>
      </c>
    </row>
    <row r="1820" spans="1:9" x14ac:dyDescent="0.25">
      <c r="A1820" s="32">
        <v>41263.658804072627</v>
      </c>
      <c r="B1820">
        <v>201.77</v>
      </c>
      <c r="C1820">
        <v>222.66</v>
      </c>
      <c r="D1820" s="2">
        <f t="shared" si="418"/>
        <v>41263.658804072627</v>
      </c>
      <c r="E1820" s="24">
        <f t="shared" si="425"/>
        <v>11.616327220777748</v>
      </c>
      <c r="F1820" s="24">
        <f t="shared" ref="F1820" si="427">A1820</f>
        <v>41263.658804072627</v>
      </c>
      <c r="G1820" s="24">
        <f t="shared" si="420"/>
        <v>11.616327220777748</v>
      </c>
      <c r="H1820" s="2">
        <f t="shared" si="421"/>
        <v>-205.67787971457699</v>
      </c>
      <c r="I1820" s="2">
        <f t="shared" si="422"/>
        <v>-226.97247706422019</v>
      </c>
    </row>
    <row r="1821" spans="1:9" x14ac:dyDescent="0.25">
      <c r="A1821" s="32">
        <v>41263.665748517073</v>
      </c>
      <c r="B1821">
        <v>201.91</v>
      </c>
      <c r="C1821">
        <v>222.96</v>
      </c>
      <c r="D1821" s="2">
        <f t="shared" si="418"/>
        <v>41263.665748517073</v>
      </c>
      <c r="E1821" s="24">
        <f t="shared" si="425"/>
        <v>11.623271665223001</v>
      </c>
      <c r="F1821" s="24"/>
      <c r="G1821" s="24">
        <f t="shared" si="420"/>
        <v>11.623271665223001</v>
      </c>
      <c r="H1821" s="2">
        <f t="shared" si="421"/>
        <v>-205.82059123343527</v>
      </c>
      <c r="I1821" s="2">
        <f t="shared" si="422"/>
        <v>-227.27828746177371</v>
      </c>
    </row>
    <row r="1822" spans="1:9" x14ac:dyDescent="0.25">
      <c r="A1822" s="32">
        <v>41263.672692961518</v>
      </c>
      <c r="B1822">
        <v>202.03</v>
      </c>
      <c r="C1822">
        <v>223.15</v>
      </c>
      <c r="D1822" s="2">
        <f t="shared" si="418"/>
        <v>41263.672692961518</v>
      </c>
      <c r="E1822" s="24">
        <f t="shared" si="425"/>
        <v>11.630216109668254</v>
      </c>
      <c r="F1822" s="24"/>
      <c r="G1822" s="24">
        <f t="shared" si="420"/>
        <v>11.630216109668254</v>
      </c>
      <c r="H1822" s="2">
        <f t="shared" si="421"/>
        <v>-205.94291539245668</v>
      </c>
      <c r="I1822" s="2">
        <f t="shared" si="422"/>
        <v>-227.47196738022427</v>
      </c>
    </row>
    <row r="1823" spans="1:9" x14ac:dyDescent="0.25">
      <c r="A1823" s="32">
        <v>41263.679637405963</v>
      </c>
      <c r="B1823">
        <v>202.16</v>
      </c>
      <c r="C1823">
        <v>223.5</v>
      </c>
      <c r="D1823" s="2">
        <f t="shared" si="418"/>
        <v>41263.679637405963</v>
      </c>
      <c r="E1823" s="24">
        <f t="shared" si="425"/>
        <v>11.637160554113507</v>
      </c>
      <c r="F1823" s="24"/>
      <c r="G1823" s="24">
        <f t="shared" si="420"/>
        <v>11.637160554113507</v>
      </c>
      <c r="H1823" s="2">
        <f t="shared" si="421"/>
        <v>-206.07543323139654</v>
      </c>
      <c r="I1823" s="2">
        <f t="shared" si="422"/>
        <v>-227.82874617737002</v>
      </c>
    </row>
    <row r="1824" spans="1:9" x14ac:dyDescent="0.25">
      <c r="A1824" s="32">
        <v>41263.686581850408</v>
      </c>
      <c r="B1824">
        <v>202.28</v>
      </c>
      <c r="C1824">
        <v>223.75</v>
      </c>
      <c r="D1824" s="2">
        <f t="shared" si="418"/>
        <v>41263.686581850408</v>
      </c>
      <c r="E1824" s="24">
        <f t="shared" si="425"/>
        <v>11.64410499855876</v>
      </c>
      <c r="F1824" s="24"/>
      <c r="G1824" s="24">
        <f t="shared" si="420"/>
        <v>11.64410499855876</v>
      </c>
      <c r="H1824" s="2">
        <f t="shared" si="421"/>
        <v>-206.19775739041793</v>
      </c>
      <c r="I1824" s="2">
        <f t="shared" si="422"/>
        <v>-228.0835881753313</v>
      </c>
    </row>
    <row r="1825" spans="1:9" x14ac:dyDescent="0.25">
      <c r="A1825" s="32">
        <v>41263.693526294854</v>
      </c>
      <c r="B1825">
        <v>202.48</v>
      </c>
      <c r="C1825">
        <v>224.07</v>
      </c>
      <c r="D1825" s="2">
        <f t="shared" si="418"/>
        <v>41263.693526294854</v>
      </c>
      <c r="E1825" s="24">
        <f t="shared" si="425"/>
        <v>11.651049443004013</v>
      </c>
      <c r="F1825" s="24"/>
      <c r="G1825" s="24">
        <f t="shared" si="420"/>
        <v>11.651049443004013</v>
      </c>
      <c r="H1825" s="2">
        <f t="shared" si="421"/>
        <v>-206.40163098878693</v>
      </c>
      <c r="I1825" s="2">
        <f t="shared" si="422"/>
        <v>-228.40978593272172</v>
      </c>
    </row>
    <row r="1826" spans="1:9" x14ac:dyDescent="0.25">
      <c r="A1826" s="32">
        <v>41263.700470739292</v>
      </c>
      <c r="B1826">
        <v>202.58</v>
      </c>
      <c r="C1826">
        <v>224.28</v>
      </c>
      <c r="D1826" s="2">
        <f t="shared" si="418"/>
        <v>41263.700470739292</v>
      </c>
      <c r="E1826" s="24">
        <f t="shared" si="425"/>
        <v>11.65799388744199</v>
      </c>
      <c r="F1826" s="24">
        <f t="shared" ref="F1826" si="428">A1826</f>
        <v>41263.700470739292</v>
      </c>
      <c r="G1826" s="24">
        <f t="shared" si="420"/>
        <v>11.65799388744199</v>
      </c>
      <c r="H1826" s="2">
        <f t="shared" si="421"/>
        <v>-206.50356778797146</v>
      </c>
      <c r="I1826" s="2">
        <f t="shared" si="422"/>
        <v>-228.62385321100919</v>
      </c>
    </row>
    <row r="1827" spans="1:9" x14ac:dyDescent="0.25">
      <c r="A1827" s="32">
        <v>41263.707415183737</v>
      </c>
      <c r="B1827">
        <v>202.8</v>
      </c>
      <c r="C1827">
        <v>224.6</v>
      </c>
      <c r="D1827" s="2">
        <f t="shared" si="418"/>
        <v>41263.707415183737</v>
      </c>
      <c r="E1827" s="24">
        <f t="shared" si="425"/>
        <v>11.664938331887242</v>
      </c>
      <c r="F1827" s="24"/>
      <c r="G1827" s="24">
        <f t="shared" si="420"/>
        <v>11.664938331887242</v>
      </c>
      <c r="H1827" s="2">
        <f t="shared" si="421"/>
        <v>-206.72782874617738</v>
      </c>
      <c r="I1827" s="2">
        <f t="shared" si="422"/>
        <v>-228.95005096839958</v>
      </c>
    </row>
    <row r="1828" spans="1:9" x14ac:dyDescent="0.25">
      <c r="A1828" s="32">
        <v>41263.714359628182</v>
      </c>
      <c r="B1828">
        <v>202.9</v>
      </c>
      <c r="C1828">
        <v>224.91</v>
      </c>
      <c r="D1828" s="2">
        <f t="shared" si="418"/>
        <v>41263.714359628182</v>
      </c>
      <c r="E1828" s="24">
        <f t="shared" si="425"/>
        <v>11.671882776332495</v>
      </c>
      <c r="F1828" s="24"/>
      <c r="G1828" s="24">
        <f t="shared" si="420"/>
        <v>11.671882776332495</v>
      </c>
      <c r="H1828" s="2">
        <f t="shared" si="421"/>
        <v>-206.82976554536188</v>
      </c>
      <c r="I1828" s="2">
        <f t="shared" si="422"/>
        <v>-229.26605504587155</v>
      </c>
    </row>
    <row r="1829" spans="1:9" x14ac:dyDescent="0.25">
      <c r="A1829" s="32">
        <v>41263.721304072627</v>
      </c>
      <c r="B1829">
        <v>203.03</v>
      </c>
      <c r="C1829">
        <v>225.19</v>
      </c>
      <c r="D1829" s="2">
        <f t="shared" si="418"/>
        <v>41263.721304072627</v>
      </c>
      <c r="E1829" s="24">
        <f t="shared" si="425"/>
        <v>11.678827220777748</v>
      </c>
      <c r="F1829" s="24"/>
      <c r="G1829" s="24">
        <f t="shared" si="420"/>
        <v>11.678827220777748</v>
      </c>
      <c r="H1829" s="2">
        <f t="shared" si="421"/>
        <v>-206.96228338430174</v>
      </c>
      <c r="I1829" s="2">
        <f t="shared" si="422"/>
        <v>-229.55147808358817</v>
      </c>
    </row>
    <row r="1830" spans="1:9" x14ac:dyDescent="0.25">
      <c r="A1830" s="32">
        <v>41263.728248517073</v>
      </c>
      <c r="B1830">
        <v>201.75</v>
      </c>
      <c r="C1830">
        <v>224.61</v>
      </c>
      <c r="D1830" s="2">
        <f t="shared" si="418"/>
        <v>41263.728248517073</v>
      </c>
      <c r="E1830" s="24">
        <f t="shared" si="425"/>
        <v>11.685771665223001</v>
      </c>
      <c r="F1830" s="24"/>
      <c r="G1830" s="24">
        <f t="shared" si="420"/>
        <v>11.685771665223001</v>
      </c>
      <c r="H1830" s="2">
        <f t="shared" si="421"/>
        <v>-205.65749235474007</v>
      </c>
      <c r="I1830" s="2">
        <f t="shared" si="422"/>
        <v>-228.96024464831805</v>
      </c>
    </row>
    <row r="1831" spans="1:9" x14ac:dyDescent="0.25">
      <c r="A1831" s="32">
        <v>41263.735192961518</v>
      </c>
      <c r="B1831">
        <v>202.79</v>
      </c>
      <c r="C1831">
        <v>225.56</v>
      </c>
      <c r="D1831" s="2">
        <f t="shared" si="418"/>
        <v>41263.735192961518</v>
      </c>
      <c r="E1831" s="24">
        <f t="shared" si="425"/>
        <v>11.692716109668254</v>
      </c>
      <c r="F1831" s="24"/>
      <c r="G1831" s="24">
        <f t="shared" si="420"/>
        <v>11.692716109668254</v>
      </c>
      <c r="H1831" s="2">
        <f t="shared" si="421"/>
        <v>-206.71763506625891</v>
      </c>
      <c r="I1831" s="2">
        <f t="shared" si="422"/>
        <v>-229.92864424057086</v>
      </c>
    </row>
    <row r="1832" spans="1:9" x14ac:dyDescent="0.25">
      <c r="A1832" s="32">
        <v>41263.742137405963</v>
      </c>
      <c r="B1832">
        <v>203.04</v>
      </c>
      <c r="C1832">
        <v>225.91</v>
      </c>
      <c r="D1832" s="2">
        <f t="shared" si="418"/>
        <v>41263.742137405963</v>
      </c>
      <c r="E1832" s="24">
        <f t="shared" si="425"/>
        <v>11.699660554113507</v>
      </c>
      <c r="F1832" s="24">
        <f t="shared" ref="F1832" si="429">A1832</f>
        <v>41263.742137405963</v>
      </c>
      <c r="G1832" s="24">
        <f t="shared" si="420"/>
        <v>11.699660554113507</v>
      </c>
      <c r="H1832" s="2">
        <f t="shared" si="421"/>
        <v>-206.97247706422019</v>
      </c>
      <c r="I1832" s="2">
        <f t="shared" si="422"/>
        <v>-230.28542303771661</v>
      </c>
    </row>
    <row r="1833" spans="1:9" x14ac:dyDescent="0.25">
      <c r="A1833" s="32">
        <v>41263.749081850408</v>
      </c>
      <c r="B1833">
        <v>203.2</v>
      </c>
      <c r="C1833">
        <v>226.18</v>
      </c>
      <c r="D1833" s="2">
        <f t="shared" si="418"/>
        <v>41263.749081850408</v>
      </c>
      <c r="E1833" s="24">
        <f t="shared" si="425"/>
        <v>11.70660499855876</v>
      </c>
      <c r="F1833" s="24"/>
      <c r="G1833" s="24">
        <f t="shared" si="420"/>
        <v>11.70660499855876</v>
      </c>
      <c r="H1833" s="2">
        <f t="shared" si="421"/>
        <v>-207.13557594291538</v>
      </c>
      <c r="I1833" s="2">
        <f t="shared" si="422"/>
        <v>-230.56065239551478</v>
      </c>
    </row>
    <row r="1834" spans="1:9" x14ac:dyDescent="0.25">
      <c r="A1834" s="32">
        <v>41263.756026294854</v>
      </c>
      <c r="B1834">
        <v>203.39</v>
      </c>
      <c r="C1834">
        <v>226.5</v>
      </c>
      <c r="D1834" s="2">
        <f t="shared" si="418"/>
        <v>41263.756026294854</v>
      </c>
      <c r="E1834" s="24">
        <f t="shared" si="425"/>
        <v>11.713549443004013</v>
      </c>
      <c r="F1834" s="24"/>
      <c r="G1834" s="24">
        <f t="shared" si="420"/>
        <v>11.713549443004013</v>
      </c>
      <c r="H1834" s="2">
        <f t="shared" si="421"/>
        <v>-207.32925586136594</v>
      </c>
      <c r="I1834" s="2">
        <f t="shared" si="422"/>
        <v>-230.8868501529052</v>
      </c>
    </row>
    <row r="1835" spans="1:9" x14ac:dyDescent="0.25">
      <c r="A1835" s="32">
        <v>41263.762970739292</v>
      </c>
      <c r="B1835">
        <v>203.32</v>
      </c>
      <c r="C1835">
        <v>226.84</v>
      </c>
      <c r="D1835" s="2">
        <f t="shared" si="418"/>
        <v>41263.762970739292</v>
      </c>
      <c r="E1835" s="24">
        <f t="shared" si="425"/>
        <v>11.72049388744199</v>
      </c>
      <c r="F1835" s="24"/>
      <c r="G1835" s="24">
        <f t="shared" si="420"/>
        <v>11.72049388744199</v>
      </c>
      <c r="H1835" s="2">
        <f t="shared" si="421"/>
        <v>-207.2579001019368</v>
      </c>
      <c r="I1835" s="2">
        <f t="shared" si="422"/>
        <v>-231.23343527013253</v>
      </c>
    </row>
    <row r="1836" spans="1:9" x14ac:dyDescent="0.25">
      <c r="A1836" s="32">
        <v>41263.769915183737</v>
      </c>
      <c r="B1836">
        <v>203.77</v>
      </c>
      <c r="C1836">
        <v>227.15</v>
      </c>
      <c r="D1836" s="2">
        <f t="shared" si="418"/>
        <v>41263.769915183737</v>
      </c>
      <c r="E1836" s="24">
        <f t="shared" si="425"/>
        <v>11.727438331887242</v>
      </c>
      <c r="F1836" s="24"/>
      <c r="G1836" s="24">
        <f t="shared" si="420"/>
        <v>11.727438331887242</v>
      </c>
      <c r="H1836" s="2">
        <f t="shared" si="421"/>
        <v>-207.71661569826708</v>
      </c>
      <c r="I1836" s="2">
        <f t="shared" si="422"/>
        <v>-231.5494393476045</v>
      </c>
    </row>
    <row r="1837" spans="1:9" x14ac:dyDescent="0.25">
      <c r="A1837" s="32">
        <v>41263.776859628182</v>
      </c>
      <c r="B1837">
        <v>203.9</v>
      </c>
      <c r="C1837">
        <v>227.47</v>
      </c>
      <c r="D1837" s="2">
        <f t="shared" si="418"/>
        <v>41263.776859628182</v>
      </c>
      <c r="E1837" s="24">
        <f t="shared" si="425"/>
        <v>11.734382776332495</v>
      </c>
      <c r="F1837" s="24"/>
      <c r="G1837" s="24">
        <f t="shared" si="420"/>
        <v>11.734382776332495</v>
      </c>
      <c r="H1837" s="2">
        <f t="shared" si="421"/>
        <v>-207.84913353720694</v>
      </c>
      <c r="I1837" s="2">
        <f t="shared" si="422"/>
        <v>-231.87563710499489</v>
      </c>
    </row>
    <row r="1838" spans="1:9" x14ac:dyDescent="0.25">
      <c r="A1838" s="32">
        <v>41263.783804072627</v>
      </c>
      <c r="B1838">
        <v>204.11</v>
      </c>
      <c r="C1838">
        <v>227.75</v>
      </c>
      <c r="D1838" s="2">
        <f t="shared" si="418"/>
        <v>41263.783804072627</v>
      </c>
      <c r="E1838" s="24">
        <f t="shared" si="425"/>
        <v>11.741327220777748</v>
      </c>
      <c r="F1838" s="24">
        <f t="shared" ref="F1838" si="430">A1838</f>
        <v>41263.783804072627</v>
      </c>
      <c r="G1838" s="24">
        <f t="shared" si="420"/>
        <v>11.741327220777748</v>
      </c>
      <c r="H1838" s="2">
        <f t="shared" si="421"/>
        <v>-208.06320081549441</v>
      </c>
      <c r="I1838" s="2">
        <f t="shared" si="422"/>
        <v>-232.16106014271153</v>
      </c>
    </row>
    <row r="1839" spans="1:9" x14ac:dyDescent="0.25">
      <c r="A1839" s="32">
        <v>41263.790748517073</v>
      </c>
      <c r="B1839">
        <v>204.26</v>
      </c>
      <c r="C1839">
        <v>227.89</v>
      </c>
      <c r="D1839" s="2">
        <f t="shared" si="418"/>
        <v>41263.790748517073</v>
      </c>
      <c r="E1839" s="24">
        <f t="shared" si="425"/>
        <v>11.748271665223001</v>
      </c>
      <c r="F1839" s="24"/>
      <c r="G1839" s="24">
        <f t="shared" si="420"/>
        <v>11.748271665223001</v>
      </c>
      <c r="H1839" s="2">
        <f t="shared" si="421"/>
        <v>-208.21610601427113</v>
      </c>
      <c r="I1839" s="2">
        <f t="shared" si="422"/>
        <v>-232.30377166156981</v>
      </c>
    </row>
    <row r="1840" spans="1:9" x14ac:dyDescent="0.25">
      <c r="A1840" s="32">
        <v>41263.797692961518</v>
      </c>
      <c r="B1840">
        <v>204.41</v>
      </c>
      <c r="C1840">
        <v>228.15</v>
      </c>
      <c r="D1840" s="2">
        <f t="shared" si="418"/>
        <v>41263.797692961518</v>
      </c>
      <c r="E1840" s="24">
        <f t="shared" si="425"/>
        <v>11.755216109668254</v>
      </c>
      <c r="F1840" s="24"/>
      <c r="G1840" s="24">
        <f t="shared" si="420"/>
        <v>11.755216109668254</v>
      </c>
      <c r="H1840" s="2">
        <f t="shared" si="421"/>
        <v>-208.36901121304791</v>
      </c>
      <c r="I1840" s="2">
        <f t="shared" si="422"/>
        <v>-232.56880733944956</v>
      </c>
    </row>
    <row r="1841" spans="1:9" x14ac:dyDescent="0.25">
      <c r="A1841" s="32">
        <v>41263.804637405963</v>
      </c>
      <c r="B1841">
        <v>204.53</v>
      </c>
      <c r="C1841">
        <v>228.47</v>
      </c>
      <c r="D1841" s="2">
        <f t="shared" si="418"/>
        <v>41263.804637405963</v>
      </c>
      <c r="E1841" s="24">
        <f t="shared" si="425"/>
        <v>11.762160554113507</v>
      </c>
      <c r="F1841" s="24"/>
      <c r="G1841" s="24">
        <f t="shared" si="420"/>
        <v>11.762160554113507</v>
      </c>
      <c r="H1841" s="2">
        <f t="shared" si="421"/>
        <v>-208.49133537206933</v>
      </c>
      <c r="I1841" s="2">
        <f t="shared" si="422"/>
        <v>-232.89500509683995</v>
      </c>
    </row>
    <row r="1842" spans="1:9" x14ac:dyDescent="0.25">
      <c r="A1842" s="32">
        <v>41263.811581850408</v>
      </c>
      <c r="B1842">
        <v>204.7</v>
      </c>
      <c r="C1842">
        <v>228.79</v>
      </c>
      <c r="D1842" s="2">
        <f t="shared" si="418"/>
        <v>41263.811581850408</v>
      </c>
      <c r="E1842" s="24">
        <f t="shared" si="425"/>
        <v>11.76910499855876</v>
      </c>
      <c r="F1842" s="24"/>
      <c r="G1842" s="24">
        <f t="shared" si="420"/>
        <v>11.76910499855876</v>
      </c>
      <c r="H1842" s="2">
        <f t="shared" si="421"/>
        <v>-208.66462793068297</v>
      </c>
      <c r="I1842" s="2">
        <f t="shared" si="422"/>
        <v>-233.22120285423037</v>
      </c>
    </row>
    <row r="1843" spans="1:9" x14ac:dyDescent="0.25">
      <c r="A1843" s="32">
        <v>41263.818526294854</v>
      </c>
      <c r="B1843">
        <v>204.91</v>
      </c>
      <c r="C1843">
        <v>229.13</v>
      </c>
      <c r="D1843" s="2">
        <f t="shared" si="418"/>
        <v>41263.818526294854</v>
      </c>
      <c r="E1843" s="24">
        <f t="shared" si="425"/>
        <v>11.776049443004013</v>
      </c>
      <c r="F1843" s="24"/>
      <c r="G1843" s="24">
        <f t="shared" si="420"/>
        <v>11.776049443004013</v>
      </c>
      <c r="H1843" s="2">
        <f t="shared" si="421"/>
        <v>-208.87869520897044</v>
      </c>
      <c r="I1843" s="2">
        <f t="shared" si="422"/>
        <v>-233.5677879714577</v>
      </c>
    </row>
    <row r="1844" spans="1:9" x14ac:dyDescent="0.25">
      <c r="A1844" s="32">
        <v>41263.825470739292</v>
      </c>
      <c r="B1844">
        <v>204.88</v>
      </c>
      <c r="C1844">
        <v>229.4</v>
      </c>
      <c r="D1844" s="2">
        <f t="shared" si="418"/>
        <v>41263.825470739292</v>
      </c>
      <c r="E1844" s="24">
        <f t="shared" si="425"/>
        <v>11.78299388744199</v>
      </c>
      <c r="F1844" s="24">
        <f t="shared" ref="F1844" si="431">A1844</f>
        <v>41263.825470739292</v>
      </c>
      <c r="G1844" s="24">
        <f t="shared" si="420"/>
        <v>11.78299388744199</v>
      </c>
      <c r="H1844" s="2">
        <f t="shared" si="421"/>
        <v>-208.84811416921508</v>
      </c>
      <c r="I1844" s="2">
        <f t="shared" si="422"/>
        <v>-233.84301732925587</v>
      </c>
    </row>
    <row r="1845" spans="1:9" x14ac:dyDescent="0.25">
      <c r="A1845" s="32">
        <v>41263.832415183737</v>
      </c>
      <c r="B1845">
        <v>205.27</v>
      </c>
      <c r="C1845">
        <v>229.72</v>
      </c>
      <c r="D1845" s="2">
        <f t="shared" si="418"/>
        <v>41263.832415183737</v>
      </c>
      <c r="E1845" s="24">
        <f t="shared" si="425"/>
        <v>11.789938331887242</v>
      </c>
      <c r="F1845" s="24"/>
      <c r="G1845" s="24">
        <f t="shared" si="420"/>
        <v>11.789938331887242</v>
      </c>
      <c r="H1845" s="2">
        <f t="shared" si="421"/>
        <v>-209.24566768603466</v>
      </c>
      <c r="I1845" s="2">
        <f t="shared" si="422"/>
        <v>-234.16921508664629</v>
      </c>
    </row>
    <row r="1846" spans="1:9" x14ac:dyDescent="0.25">
      <c r="A1846" s="32">
        <v>41263.839359628182</v>
      </c>
      <c r="B1846">
        <v>205.45</v>
      </c>
      <c r="C1846">
        <v>230.02</v>
      </c>
      <c r="D1846" s="2">
        <f t="shared" si="418"/>
        <v>41263.839359628182</v>
      </c>
      <c r="E1846" s="24">
        <f t="shared" si="425"/>
        <v>11.796882776332495</v>
      </c>
      <c r="F1846" s="24"/>
      <c r="G1846" s="24">
        <f t="shared" si="420"/>
        <v>11.796882776332495</v>
      </c>
      <c r="H1846" s="2">
        <f t="shared" si="421"/>
        <v>-209.42915392456675</v>
      </c>
      <c r="I1846" s="2">
        <f t="shared" si="422"/>
        <v>-234.47502548419982</v>
      </c>
    </row>
    <row r="1847" spans="1:9" x14ac:dyDescent="0.25">
      <c r="A1847" s="32">
        <v>41263.846304072627</v>
      </c>
      <c r="B1847">
        <v>205.6</v>
      </c>
      <c r="C1847">
        <v>230.33</v>
      </c>
      <c r="D1847" s="2">
        <f t="shared" si="418"/>
        <v>41263.846304072627</v>
      </c>
      <c r="E1847" s="24">
        <f t="shared" si="425"/>
        <v>11.803827220777748</v>
      </c>
      <c r="F1847" s="24"/>
      <c r="G1847" s="24">
        <f t="shared" si="420"/>
        <v>11.803827220777748</v>
      </c>
      <c r="H1847" s="2">
        <f t="shared" si="421"/>
        <v>-209.58205912334353</v>
      </c>
      <c r="I1847" s="2">
        <f t="shared" si="422"/>
        <v>-234.79102956167179</v>
      </c>
    </row>
    <row r="1848" spans="1:9" x14ac:dyDescent="0.25">
      <c r="A1848" s="32">
        <v>41263.853248517073</v>
      </c>
      <c r="B1848">
        <v>205.77</v>
      </c>
      <c r="C1848">
        <v>230.64</v>
      </c>
      <c r="D1848" s="2">
        <f t="shared" si="418"/>
        <v>41263.853248517073</v>
      </c>
      <c r="E1848" s="24">
        <f t="shared" si="425"/>
        <v>11.810771665223001</v>
      </c>
      <c r="F1848" s="24"/>
      <c r="G1848" s="24">
        <f t="shared" si="420"/>
        <v>11.810771665223001</v>
      </c>
      <c r="H1848" s="2">
        <f t="shared" si="421"/>
        <v>-209.75535168195719</v>
      </c>
      <c r="I1848" s="2">
        <f t="shared" si="422"/>
        <v>-235.10703363914371</v>
      </c>
    </row>
    <row r="1849" spans="1:9" x14ac:dyDescent="0.25">
      <c r="A1849" s="32">
        <v>41263.860192961518</v>
      </c>
      <c r="B1849">
        <v>205.91</v>
      </c>
      <c r="C1849">
        <v>230.91</v>
      </c>
      <c r="D1849" s="2">
        <f t="shared" si="418"/>
        <v>41263.860192961518</v>
      </c>
      <c r="E1849" s="24">
        <f t="shared" si="425"/>
        <v>11.817716109668254</v>
      </c>
      <c r="F1849" s="24"/>
      <c r="G1849" s="24">
        <f t="shared" si="420"/>
        <v>11.817716109668254</v>
      </c>
      <c r="H1849" s="2">
        <f t="shared" si="421"/>
        <v>-209.8980632008155</v>
      </c>
      <c r="I1849" s="2">
        <f t="shared" si="422"/>
        <v>-235.3822629969419</v>
      </c>
    </row>
    <row r="1850" spans="1:9" x14ac:dyDescent="0.25">
      <c r="A1850" s="32">
        <v>41263.867137405963</v>
      </c>
      <c r="B1850">
        <v>205.96</v>
      </c>
      <c r="C1850">
        <v>231.22</v>
      </c>
      <c r="D1850" s="2">
        <f t="shared" si="418"/>
        <v>41263.867137405963</v>
      </c>
      <c r="E1850" s="24">
        <f t="shared" si="425"/>
        <v>11.824660554113507</v>
      </c>
      <c r="F1850" s="24">
        <f t="shared" ref="F1850" si="432">A1850</f>
        <v>41263.867137405963</v>
      </c>
      <c r="G1850" s="24">
        <f t="shared" si="420"/>
        <v>11.824660554113507</v>
      </c>
      <c r="H1850" s="2">
        <f t="shared" si="421"/>
        <v>-209.94903160040775</v>
      </c>
      <c r="I1850" s="2">
        <f t="shared" si="422"/>
        <v>-235.69826707441388</v>
      </c>
    </row>
    <row r="1851" spans="1:9" x14ac:dyDescent="0.25">
      <c r="A1851" s="32">
        <v>41263.874081850408</v>
      </c>
      <c r="B1851">
        <v>206.19</v>
      </c>
      <c r="C1851">
        <v>231.49</v>
      </c>
      <c r="D1851" s="2">
        <f t="shared" si="418"/>
        <v>41263.874081850408</v>
      </c>
      <c r="E1851" s="24">
        <f t="shared" si="425"/>
        <v>11.83160499855876</v>
      </c>
      <c r="F1851" s="24"/>
      <c r="G1851" s="24">
        <f t="shared" si="420"/>
        <v>11.83160499855876</v>
      </c>
      <c r="H1851" s="2">
        <f t="shared" si="421"/>
        <v>-210.18348623853211</v>
      </c>
      <c r="I1851" s="2">
        <f t="shared" si="422"/>
        <v>-235.97349643221204</v>
      </c>
    </row>
    <row r="1852" spans="1:9" x14ac:dyDescent="0.25">
      <c r="A1852" s="32">
        <v>41263.881026294854</v>
      </c>
      <c r="B1852">
        <v>206.34</v>
      </c>
      <c r="C1852">
        <v>231.85</v>
      </c>
      <c r="D1852" s="2">
        <f t="shared" si="418"/>
        <v>41263.881026294854</v>
      </c>
      <c r="E1852" s="24">
        <f t="shared" si="425"/>
        <v>11.838549443004013</v>
      </c>
      <c r="F1852" s="24"/>
      <c r="G1852" s="24">
        <f t="shared" si="420"/>
        <v>11.838549443004013</v>
      </c>
      <c r="H1852" s="2">
        <f t="shared" si="421"/>
        <v>-210.33639143730886</v>
      </c>
      <c r="I1852" s="2">
        <f t="shared" si="422"/>
        <v>-236.34046890927624</v>
      </c>
    </row>
    <row r="1853" spans="1:9" x14ac:dyDescent="0.25">
      <c r="A1853" s="32">
        <v>41263.887970739292</v>
      </c>
      <c r="B1853">
        <v>206.47</v>
      </c>
      <c r="C1853">
        <v>232.19</v>
      </c>
      <c r="D1853" s="2">
        <f t="shared" si="418"/>
        <v>41263.887970739292</v>
      </c>
      <c r="E1853" s="24">
        <f t="shared" si="425"/>
        <v>11.84549388744199</v>
      </c>
      <c r="F1853" s="24"/>
      <c r="G1853" s="24">
        <f t="shared" si="420"/>
        <v>11.84549388744199</v>
      </c>
      <c r="H1853" s="2">
        <f t="shared" si="421"/>
        <v>-210.46890927624872</v>
      </c>
      <c r="I1853" s="2">
        <f t="shared" si="422"/>
        <v>-236.68705402650357</v>
      </c>
    </row>
    <row r="1854" spans="1:9" x14ac:dyDescent="0.25">
      <c r="A1854" s="32">
        <v>41263.894915183737</v>
      </c>
      <c r="B1854">
        <v>206.64</v>
      </c>
      <c r="C1854">
        <v>232.45</v>
      </c>
      <c r="D1854" s="2">
        <f t="shared" si="418"/>
        <v>41263.894915183737</v>
      </c>
      <c r="E1854" s="24">
        <f t="shared" si="425"/>
        <v>11.852438331887242</v>
      </c>
      <c r="F1854" s="24"/>
      <c r="G1854" s="24">
        <f t="shared" si="420"/>
        <v>11.852438331887242</v>
      </c>
      <c r="H1854" s="2">
        <f t="shared" si="421"/>
        <v>-210.64220183486236</v>
      </c>
      <c r="I1854" s="2">
        <f t="shared" si="422"/>
        <v>-236.95208970438327</v>
      </c>
    </row>
    <row r="1855" spans="1:9" x14ac:dyDescent="0.25">
      <c r="A1855" s="32">
        <v>41263.901859628182</v>
      </c>
      <c r="B1855">
        <v>206.75</v>
      </c>
      <c r="C1855">
        <v>232.76</v>
      </c>
      <c r="D1855" s="2">
        <f t="shared" si="418"/>
        <v>41263.901859628182</v>
      </c>
      <c r="E1855" s="24">
        <f t="shared" si="425"/>
        <v>11.859382776332495</v>
      </c>
      <c r="F1855" s="24"/>
      <c r="G1855" s="24">
        <f t="shared" si="420"/>
        <v>11.859382776332495</v>
      </c>
      <c r="H1855" s="2">
        <f t="shared" si="421"/>
        <v>-210.75433231396534</v>
      </c>
      <c r="I1855" s="2">
        <f t="shared" si="422"/>
        <v>-237.26809378185524</v>
      </c>
    </row>
    <row r="1856" spans="1:9" x14ac:dyDescent="0.25">
      <c r="A1856" s="32">
        <v>41263.908804072627</v>
      </c>
      <c r="B1856">
        <v>206.92</v>
      </c>
      <c r="C1856">
        <v>233.04</v>
      </c>
      <c r="D1856" s="2">
        <f t="shared" si="418"/>
        <v>41263.908804072627</v>
      </c>
      <c r="E1856" s="24">
        <f t="shared" si="425"/>
        <v>11.866327220777748</v>
      </c>
      <c r="F1856" s="24">
        <f t="shared" ref="F1856" si="433">A1856</f>
        <v>41263.908804072627</v>
      </c>
      <c r="G1856" s="24">
        <f t="shared" si="420"/>
        <v>11.866327220777748</v>
      </c>
      <c r="H1856" s="2">
        <f t="shared" si="421"/>
        <v>-210.927624872579</v>
      </c>
      <c r="I1856" s="2">
        <f t="shared" si="422"/>
        <v>-237.55351681957185</v>
      </c>
    </row>
    <row r="1857" spans="1:9" x14ac:dyDescent="0.25">
      <c r="A1857" s="32">
        <v>41263.915748517073</v>
      </c>
      <c r="B1857">
        <v>207.07</v>
      </c>
      <c r="C1857">
        <v>233.29</v>
      </c>
      <c r="D1857" s="2">
        <f t="shared" si="418"/>
        <v>41263.915748517073</v>
      </c>
      <c r="E1857" s="24">
        <f t="shared" si="425"/>
        <v>11.873271665223001</v>
      </c>
      <c r="F1857" s="24"/>
      <c r="G1857" s="24">
        <f t="shared" si="420"/>
        <v>11.873271665223001</v>
      </c>
      <c r="H1857" s="2">
        <f t="shared" si="421"/>
        <v>-211.08053007135575</v>
      </c>
      <c r="I1857" s="2">
        <f t="shared" si="422"/>
        <v>-237.80835881753313</v>
      </c>
    </row>
    <row r="1858" spans="1:9" x14ac:dyDescent="0.25">
      <c r="A1858" s="32">
        <v>41263.922692961518</v>
      </c>
      <c r="B1858">
        <v>207.22</v>
      </c>
      <c r="C1858">
        <v>233.6</v>
      </c>
      <c r="D1858" s="2">
        <f t="shared" si="418"/>
        <v>41263.922692961518</v>
      </c>
      <c r="E1858" s="24">
        <f t="shared" si="425"/>
        <v>11.880216109668254</v>
      </c>
      <c r="F1858" s="24"/>
      <c r="G1858" s="24">
        <f t="shared" si="420"/>
        <v>11.880216109668254</v>
      </c>
      <c r="H1858" s="2">
        <f t="shared" si="421"/>
        <v>-211.23343527013253</v>
      </c>
      <c r="I1858" s="2">
        <f t="shared" si="422"/>
        <v>-238.12436289500511</v>
      </c>
    </row>
    <row r="1859" spans="1:9" x14ac:dyDescent="0.25">
      <c r="A1859" s="32">
        <v>41263.929637405963</v>
      </c>
      <c r="B1859">
        <v>207.32</v>
      </c>
      <c r="C1859">
        <v>233.85</v>
      </c>
      <c r="D1859" s="2">
        <f t="shared" si="418"/>
        <v>41263.929637405963</v>
      </c>
      <c r="E1859" s="24">
        <f t="shared" si="425"/>
        <v>11.887160554113507</v>
      </c>
      <c r="F1859" s="24"/>
      <c r="G1859" s="24">
        <f t="shared" si="420"/>
        <v>11.887160554113507</v>
      </c>
      <c r="H1859" s="2">
        <f t="shared" si="421"/>
        <v>-211.33537206931703</v>
      </c>
      <c r="I1859" s="2">
        <f t="shared" si="422"/>
        <v>-238.37920489296636</v>
      </c>
    </row>
    <row r="1860" spans="1:9" x14ac:dyDescent="0.25">
      <c r="A1860" s="32">
        <v>41263.936581850408</v>
      </c>
      <c r="B1860">
        <v>207.46</v>
      </c>
      <c r="C1860">
        <v>234.11</v>
      </c>
      <c r="D1860" s="2">
        <f t="shared" ref="D1860:D1923" si="434">A1860</f>
        <v>41263.936581850408</v>
      </c>
      <c r="E1860" s="24">
        <f t="shared" si="425"/>
        <v>11.89410499855876</v>
      </c>
      <c r="F1860" s="24"/>
      <c r="G1860" s="24">
        <f t="shared" ref="G1860:G1923" si="435">E1860</f>
        <v>11.89410499855876</v>
      </c>
      <c r="H1860" s="2">
        <f t="shared" ref="H1860:H1923" si="436">-B1860/0.981</f>
        <v>-211.47808358817534</v>
      </c>
      <c r="I1860" s="2">
        <f t="shared" ref="I1860:I1923" si="437">-C1860/0.981</f>
        <v>-238.64424057084608</v>
      </c>
    </row>
    <row r="1861" spans="1:9" x14ac:dyDescent="0.25">
      <c r="A1861" s="32">
        <v>41263.943526294854</v>
      </c>
      <c r="B1861">
        <v>207.62</v>
      </c>
      <c r="C1861">
        <v>234.48</v>
      </c>
      <c r="D1861" s="2">
        <f t="shared" si="434"/>
        <v>41263.943526294854</v>
      </c>
      <c r="E1861" s="24">
        <f t="shared" si="425"/>
        <v>11.901049443004013</v>
      </c>
      <c r="F1861" s="24"/>
      <c r="G1861" s="24">
        <f t="shared" si="435"/>
        <v>11.901049443004013</v>
      </c>
      <c r="H1861" s="2">
        <f t="shared" si="436"/>
        <v>-211.64118246687056</v>
      </c>
      <c r="I1861" s="2">
        <f t="shared" si="437"/>
        <v>-239.02140672782875</v>
      </c>
    </row>
    <row r="1862" spans="1:9" x14ac:dyDescent="0.25">
      <c r="A1862" s="32">
        <v>41263.950470739292</v>
      </c>
      <c r="B1862">
        <v>207.82</v>
      </c>
      <c r="C1862">
        <v>234.82</v>
      </c>
      <c r="D1862" s="2">
        <f t="shared" si="434"/>
        <v>41263.950470739292</v>
      </c>
      <c r="E1862" s="24">
        <f t="shared" si="425"/>
        <v>11.90799388744199</v>
      </c>
      <c r="F1862" s="24">
        <f t="shared" ref="F1862" si="438">A1862</f>
        <v>41263.950470739292</v>
      </c>
      <c r="G1862" s="24">
        <f t="shared" si="435"/>
        <v>11.90799388744199</v>
      </c>
      <c r="H1862" s="2">
        <f t="shared" si="436"/>
        <v>-211.84505606523956</v>
      </c>
      <c r="I1862" s="2">
        <f t="shared" si="437"/>
        <v>-239.36799184505605</v>
      </c>
    </row>
    <row r="1863" spans="1:9" x14ac:dyDescent="0.25">
      <c r="A1863" s="32">
        <v>41263.957415183737</v>
      </c>
      <c r="B1863">
        <v>207.92</v>
      </c>
      <c r="C1863">
        <v>235.09</v>
      </c>
      <c r="D1863" s="2">
        <f t="shared" si="434"/>
        <v>41263.957415183737</v>
      </c>
      <c r="E1863" s="24">
        <f t="shared" si="425"/>
        <v>11.914938331887242</v>
      </c>
      <c r="F1863" s="24"/>
      <c r="G1863" s="24">
        <f t="shared" si="435"/>
        <v>11.914938331887242</v>
      </c>
      <c r="H1863" s="2">
        <f t="shared" si="436"/>
        <v>-211.94699286442406</v>
      </c>
      <c r="I1863" s="2">
        <f t="shared" si="437"/>
        <v>-239.64322120285425</v>
      </c>
    </row>
    <row r="1864" spans="1:9" x14ac:dyDescent="0.25">
      <c r="A1864" s="32">
        <v>41263.964359628182</v>
      </c>
      <c r="B1864">
        <v>208.05</v>
      </c>
      <c r="C1864">
        <v>235.37</v>
      </c>
      <c r="D1864" s="2">
        <f t="shared" si="434"/>
        <v>41263.964359628182</v>
      </c>
      <c r="E1864" s="24">
        <f t="shared" si="425"/>
        <v>11.921882776332495</v>
      </c>
      <c r="F1864" s="24"/>
      <c r="G1864" s="24">
        <f t="shared" si="435"/>
        <v>11.921882776332495</v>
      </c>
      <c r="H1864" s="2">
        <f t="shared" si="436"/>
        <v>-212.07951070336392</v>
      </c>
      <c r="I1864" s="2">
        <f t="shared" si="437"/>
        <v>-239.92864424057086</v>
      </c>
    </row>
    <row r="1865" spans="1:9" x14ac:dyDescent="0.25">
      <c r="A1865" s="32">
        <v>41263.971304072627</v>
      </c>
      <c r="B1865">
        <v>208.24</v>
      </c>
      <c r="C1865">
        <v>235.71</v>
      </c>
      <c r="D1865" s="2">
        <f t="shared" si="434"/>
        <v>41263.971304072627</v>
      </c>
      <c r="E1865" s="24">
        <f t="shared" si="425"/>
        <v>11.928827220777748</v>
      </c>
      <c r="F1865" s="24"/>
      <c r="G1865" s="24">
        <f t="shared" si="435"/>
        <v>11.928827220777748</v>
      </c>
      <c r="H1865" s="2">
        <f t="shared" si="436"/>
        <v>-212.27319062181448</v>
      </c>
      <c r="I1865" s="2">
        <f t="shared" si="437"/>
        <v>-240.27522935779817</v>
      </c>
    </row>
    <row r="1866" spans="1:9" x14ac:dyDescent="0.25">
      <c r="A1866" s="32">
        <v>41263.978248517073</v>
      </c>
      <c r="B1866">
        <v>208.4</v>
      </c>
      <c r="C1866">
        <v>235.99</v>
      </c>
      <c r="D1866" s="2">
        <f t="shared" si="434"/>
        <v>41263.978248517073</v>
      </c>
      <c r="E1866" s="24">
        <f t="shared" si="425"/>
        <v>11.935771665223001</v>
      </c>
      <c r="F1866" s="24"/>
      <c r="G1866" s="24">
        <f t="shared" si="435"/>
        <v>11.935771665223001</v>
      </c>
      <c r="H1866" s="2">
        <f t="shared" si="436"/>
        <v>-212.4362895005097</v>
      </c>
      <c r="I1866" s="2">
        <f t="shared" si="437"/>
        <v>-240.56065239551481</v>
      </c>
    </row>
    <row r="1867" spans="1:9" x14ac:dyDescent="0.25">
      <c r="A1867" s="32">
        <v>41263.985192961518</v>
      </c>
      <c r="B1867">
        <v>208.56</v>
      </c>
      <c r="C1867">
        <v>236.28</v>
      </c>
      <c r="D1867" s="2">
        <f t="shared" si="434"/>
        <v>41263.985192961518</v>
      </c>
      <c r="E1867" s="24">
        <f t="shared" si="425"/>
        <v>11.942716109668254</v>
      </c>
      <c r="F1867" s="24"/>
      <c r="G1867" s="24">
        <f t="shared" si="435"/>
        <v>11.942716109668254</v>
      </c>
      <c r="H1867" s="2">
        <f t="shared" si="436"/>
        <v>-212.5993883792049</v>
      </c>
      <c r="I1867" s="2">
        <f t="shared" si="437"/>
        <v>-240.85626911314986</v>
      </c>
    </row>
    <row r="1868" spans="1:9" x14ac:dyDescent="0.25">
      <c r="A1868" s="32">
        <v>41263.992137405963</v>
      </c>
      <c r="B1868">
        <v>208.75</v>
      </c>
      <c r="C1868">
        <v>236.56</v>
      </c>
      <c r="D1868" s="2">
        <f t="shared" si="434"/>
        <v>41263.992137405963</v>
      </c>
      <c r="E1868" s="24">
        <f t="shared" si="425"/>
        <v>11.949660554113507</v>
      </c>
      <c r="F1868" s="24">
        <f t="shared" ref="F1868" si="439">A1868</f>
        <v>41263.992137405963</v>
      </c>
      <c r="G1868" s="24">
        <f t="shared" si="435"/>
        <v>11.949660554113507</v>
      </c>
      <c r="H1868" s="2">
        <f t="shared" si="436"/>
        <v>-212.79306829765545</v>
      </c>
      <c r="I1868" s="2">
        <f t="shared" si="437"/>
        <v>-241.14169215086648</v>
      </c>
    </row>
    <row r="1869" spans="1:9" x14ac:dyDescent="0.25">
      <c r="A1869" s="32">
        <v>41263.999081850408</v>
      </c>
      <c r="B1869">
        <v>208.94</v>
      </c>
      <c r="C1869">
        <v>236.81</v>
      </c>
      <c r="D1869" s="2">
        <f t="shared" si="434"/>
        <v>41263.999081850408</v>
      </c>
      <c r="E1869" s="24">
        <f t="shared" si="425"/>
        <v>11.95660499855876</v>
      </c>
      <c r="F1869" s="24"/>
      <c r="G1869" s="24">
        <f t="shared" si="435"/>
        <v>11.95660499855876</v>
      </c>
      <c r="H1869" s="2">
        <f t="shared" si="436"/>
        <v>-212.98674821610601</v>
      </c>
      <c r="I1869" s="2">
        <f t="shared" si="437"/>
        <v>-241.39653414882773</v>
      </c>
    </row>
    <row r="1870" spans="1:9" x14ac:dyDescent="0.25">
      <c r="A1870" s="32">
        <v>41264.006026294854</v>
      </c>
      <c r="B1870">
        <v>209.02</v>
      </c>
      <c r="C1870">
        <v>237.23</v>
      </c>
      <c r="D1870" s="2">
        <f t="shared" si="434"/>
        <v>41264.006026294854</v>
      </c>
      <c r="E1870" s="24">
        <f t="shared" si="425"/>
        <v>11.963549443004013</v>
      </c>
      <c r="F1870" s="24"/>
      <c r="G1870" s="24">
        <f t="shared" si="435"/>
        <v>11.963549443004013</v>
      </c>
      <c r="H1870" s="2">
        <f t="shared" si="436"/>
        <v>-213.06829765545362</v>
      </c>
      <c r="I1870" s="2">
        <f t="shared" si="437"/>
        <v>-241.82466870540264</v>
      </c>
    </row>
    <row r="1871" spans="1:9" x14ac:dyDescent="0.25">
      <c r="A1871" s="32">
        <v>41264.012970739292</v>
      </c>
      <c r="B1871">
        <v>209.1</v>
      </c>
      <c r="C1871">
        <v>237.31</v>
      </c>
      <c r="D1871" s="2">
        <f t="shared" si="434"/>
        <v>41264.012970739292</v>
      </c>
      <c r="E1871" s="24">
        <f t="shared" si="425"/>
        <v>11.97049388744199</v>
      </c>
      <c r="F1871" s="24"/>
      <c r="G1871" s="24">
        <f t="shared" si="435"/>
        <v>11.97049388744199</v>
      </c>
      <c r="H1871" s="2">
        <f t="shared" si="436"/>
        <v>-213.14984709480123</v>
      </c>
      <c r="I1871" s="2">
        <f t="shared" si="437"/>
        <v>-241.90621814475026</v>
      </c>
    </row>
    <row r="1872" spans="1:9" x14ac:dyDescent="0.25">
      <c r="A1872" s="32">
        <v>41264.019915183737</v>
      </c>
      <c r="B1872">
        <v>209.3</v>
      </c>
      <c r="C1872">
        <v>237.84</v>
      </c>
      <c r="D1872" s="2">
        <f t="shared" si="434"/>
        <v>41264.019915183737</v>
      </c>
      <c r="E1872" s="24">
        <f t="shared" si="425"/>
        <v>11.977438331887242</v>
      </c>
      <c r="F1872" s="24"/>
      <c r="G1872" s="24">
        <f t="shared" si="435"/>
        <v>11.977438331887242</v>
      </c>
      <c r="H1872" s="2">
        <f t="shared" si="436"/>
        <v>-213.35372069317026</v>
      </c>
      <c r="I1872" s="2">
        <f t="shared" si="437"/>
        <v>-242.44648318042815</v>
      </c>
    </row>
    <row r="1873" spans="1:9" x14ac:dyDescent="0.25">
      <c r="A1873" s="32">
        <v>41264.026859628182</v>
      </c>
      <c r="B1873">
        <v>209.49</v>
      </c>
      <c r="C1873">
        <v>238.15</v>
      </c>
      <c r="D1873" s="2">
        <f t="shared" si="434"/>
        <v>41264.026859628182</v>
      </c>
      <c r="E1873" s="24">
        <f t="shared" ref="E1873:E1936" si="440">A1873-$K$2</f>
        <v>11.984382776332495</v>
      </c>
      <c r="F1873" s="24"/>
      <c r="G1873" s="24">
        <f t="shared" si="435"/>
        <v>11.984382776332495</v>
      </c>
      <c r="H1873" s="2">
        <f t="shared" si="436"/>
        <v>-213.54740061162082</v>
      </c>
      <c r="I1873" s="2">
        <f t="shared" si="437"/>
        <v>-242.76248725790012</v>
      </c>
    </row>
    <row r="1874" spans="1:9" x14ac:dyDescent="0.25">
      <c r="A1874" s="32">
        <v>41264.033804072627</v>
      </c>
      <c r="B1874">
        <v>209.64</v>
      </c>
      <c r="C1874">
        <v>238.34</v>
      </c>
      <c r="D1874" s="2">
        <f t="shared" si="434"/>
        <v>41264.033804072627</v>
      </c>
      <c r="E1874" s="24">
        <f t="shared" si="440"/>
        <v>11.991327220777748</v>
      </c>
      <c r="F1874" s="24">
        <f t="shared" ref="F1874" si="441">A1874</f>
        <v>41264.033804072627</v>
      </c>
      <c r="G1874" s="24">
        <f t="shared" si="435"/>
        <v>11.991327220777748</v>
      </c>
      <c r="H1874" s="2">
        <f t="shared" si="436"/>
        <v>-213.70030581039754</v>
      </c>
      <c r="I1874" s="2">
        <f t="shared" si="437"/>
        <v>-242.95616717635068</v>
      </c>
    </row>
    <row r="1875" spans="1:9" x14ac:dyDescent="0.25">
      <c r="A1875" s="32">
        <v>41264.040748517073</v>
      </c>
      <c r="B1875">
        <v>209.83</v>
      </c>
      <c r="C1875">
        <v>238.76</v>
      </c>
      <c r="D1875" s="2">
        <f t="shared" si="434"/>
        <v>41264.040748517073</v>
      </c>
      <c r="E1875" s="24">
        <f t="shared" si="440"/>
        <v>11.998271665223001</v>
      </c>
      <c r="F1875" s="24"/>
      <c r="G1875" s="24">
        <f t="shared" si="435"/>
        <v>11.998271665223001</v>
      </c>
      <c r="H1875" s="2">
        <f t="shared" si="436"/>
        <v>-213.89398572884812</v>
      </c>
      <c r="I1875" s="2">
        <f t="shared" si="437"/>
        <v>-243.38430173292559</v>
      </c>
    </row>
    <row r="1876" spans="1:9" x14ac:dyDescent="0.25">
      <c r="A1876" s="32">
        <v>41264.047692961518</v>
      </c>
      <c r="B1876">
        <v>209.89</v>
      </c>
      <c r="C1876">
        <v>239.12</v>
      </c>
      <c r="D1876" s="2">
        <f t="shared" si="434"/>
        <v>41264.047692961518</v>
      </c>
      <c r="E1876" s="24">
        <f t="shared" si="440"/>
        <v>12.005216109668254</v>
      </c>
      <c r="F1876" s="24"/>
      <c r="G1876" s="24">
        <f t="shared" si="435"/>
        <v>12.005216109668254</v>
      </c>
      <c r="H1876" s="2">
        <f t="shared" si="436"/>
        <v>-213.95514780835882</v>
      </c>
      <c r="I1876" s="2">
        <f t="shared" si="437"/>
        <v>-243.75127420998982</v>
      </c>
    </row>
    <row r="1877" spans="1:9" x14ac:dyDescent="0.25">
      <c r="A1877" s="32">
        <v>41264.054637405963</v>
      </c>
      <c r="B1877">
        <v>210.11</v>
      </c>
      <c r="C1877">
        <v>239.44</v>
      </c>
      <c r="D1877" s="2">
        <f t="shared" si="434"/>
        <v>41264.054637405963</v>
      </c>
      <c r="E1877" s="24">
        <f t="shared" si="440"/>
        <v>12.012160554113507</v>
      </c>
      <c r="F1877" s="24"/>
      <c r="G1877" s="24">
        <f t="shared" si="435"/>
        <v>12.012160554113507</v>
      </c>
      <c r="H1877" s="2">
        <f t="shared" si="436"/>
        <v>-214.17940876656473</v>
      </c>
      <c r="I1877" s="2">
        <f t="shared" si="437"/>
        <v>-244.07747196738023</v>
      </c>
    </row>
    <row r="1878" spans="1:9" x14ac:dyDescent="0.25">
      <c r="A1878" s="32">
        <v>41264.061581850408</v>
      </c>
      <c r="B1878">
        <v>210.27</v>
      </c>
      <c r="C1878">
        <v>239.75</v>
      </c>
      <c r="D1878" s="2">
        <f t="shared" si="434"/>
        <v>41264.061581850408</v>
      </c>
      <c r="E1878" s="24">
        <f t="shared" si="440"/>
        <v>12.01910499855876</v>
      </c>
      <c r="F1878" s="24"/>
      <c r="G1878" s="24">
        <f t="shared" si="435"/>
        <v>12.01910499855876</v>
      </c>
      <c r="H1878" s="2">
        <f t="shared" si="436"/>
        <v>-214.34250764525996</v>
      </c>
      <c r="I1878" s="2">
        <f t="shared" si="437"/>
        <v>-244.39347604485221</v>
      </c>
    </row>
    <row r="1879" spans="1:9" x14ac:dyDescent="0.25">
      <c r="A1879" s="32">
        <v>41264.068526294854</v>
      </c>
      <c r="B1879">
        <v>210.38</v>
      </c>
      <c r="C1879">
        <v>240.12</v>
      </c>
      <c r="D1879" s="2">
        <f t="shared" si="434"/>
        <v>41264.068526294854</v>
      </c>
      <c r="E1879" s="24">
        <f t="shared" si="440"/>
        <v>12.026049443004013</v>
      </c>
      <c r="F1879" s="24"/>
      <c r="G1879" s="24">
        <f t="shared" si="435"/>
        <v>12.026049443004013</v>
      </c>
      <c r="H1879" s="2">
        <f t="shared" si="436"/>
        <v>-214.4546381243629</v>
      </c>
      <c r="I1879" s="2">
        <f t="shared" si="437"/>
        <v>-244.77064220183487</v>
      </c>
    </row>
    <row r="1880" spans="1:9" x14ac:dyDescent="0.25">
      <c r="A1880" s="32">
        <v>41264.075470739292</v>
      </c>
      <c r="B1880">
        <v>210.54</v>
      </c>
      <c r="C1880">
        <v>240.49</v>
      </c>
      <c r="D1880" s="2">
        <f t="shared" si="434"/>
        <v>41264.075470739292</v>
      </c>
      <c r="E1880" s="24">
        <f t="shared" si="440"/>
        <v>12.03299388744199</v>
      </c>
      <c r="F1880" s="24">
        <f t="shared" ref="F1880" si="442">A1880</f>
        <v>41264.075470739292</v>
      </c>
      <c r="G1880" s="24">
        <f t="shared" si="435"/>
        <v>12.03299388744199</v>
      </c>
      <c r="H1880" s="2">
        <f t="shared" si="436"/>
        <v>-214.6177370030581</v>
      </c>
      <c r="I1880" s="2">
        <f t="shared" si="437"/>
        <v>-245.14780835881754</v>
      </c>
    </row>
    <row r="1881" spans="1:9" x14ac:dyDescent="0.25">
      <c r="A1881" s="32">
        <v>41264.082415183737</v>
      </c>
      <c r="B1881">
        <v>210.66</v>
      </c>
      <c r="C1881">
        <v>240.82</v>
      </c>
      <c r="D1881" s="2">
        <f t="shared" si="434"/>
        <v>41264.082415183737</v>
      </c>
      <c r="E1881" s="24">
        <f t="shared" si="440"/>
        <v>12.039938331887242</v>
      </c>
      <c r="F1881" s="24"/>
      <c r="G1881" s="24">
        <f t="shared" si="435"/>
        <v>12.039938331887242</v>
      </c>
      <c r="H1881" s="2">
        <f t="shared" si="436"/>
        <v>-214.74006116207951</v>
      </c>
      <c r="I1881" s="2">
        <f t="shared" si="437"/>
        <v>-245.4841997961264</v>
      </c>
    </row>
    <row r="1882" spans="1:9" x14ac:dyDescent="0.25">
      <c r="A1882" s="32">
        <v>41264.089359628182</v>
      </c>
      <c r="B1882">
        <v>210.83</v>
      </c>
      <c r="C1882">
        <v>241.07</v>
      </c>
      <c r="D1882" s="2">
        <f t="shared" si="434"/>
        <v>41264.089359628182</v>
      </c>
      <c r="E1882" s="24">
        <f t="shared" si="440"/>
        <v>12.046882776332495</v>
      </c>
      <c r="F1882" s="24"/>
      <c r="G1882" s="24">
        <f t="shared" si="435"/>
        <v>12.046882776332495</v>
      </c>
      <c r="H1882" s="2">
        <f t="shared" si="436"/>
        <v>-214.91335372069318</v>
      </c>
      <c r="I1882" s="2">
        <f t="shared" si="437"/>
        <v>-245.73904179408765</v>
      </c>
    </row>
    <row r="1883" spans="1:9" x14ac:dyDescent="0.25">
      <c r="A1883" s="32">
        <v>41264.096304072627</v>
      </c>
      <c r="B1883">
        <v>211.04</v>
      </c>
      <c r="C1883">
        <v>241.37</v>
      </c>
      <c r="D1883" s="2">
        <f t="shared" si="434"/>
        <v>41264.096304072627</v>
      </c>
      <c r="E1883" s="24">
        <f t="shared" si="440"/>
        <v>12.053827220777748</v>
      </c>
      <c r="F1883" s="24"/>
      <c r="G1883" s="24">
        <f t="shared" si="435"/>
        <v>12.053827220777748</v>
      </c>
      <c r="H1883" s="2">
        <f t="shared" si="436"/>
        <v>-215.12742099898063</v>
      </c>
      <c r="I1883" s="2">
        <f t="shared" si="437"/>
        <v>-246.04485219164118</v>
      </c>
    </row>
    <row r="1884" spans="1:9" x14ac:dyDescent="0.25">
      <c r="A1884" s="32">
        <v>41264.103248517073</v>
      </c>
      <c r="B1884">
        <v>211.19</v>
      </c>
      <c r="C1884">
        <v>241.76</v>
      </c>
      <c r="D1884" s="2">
        <f t="shared" si="434"/>
        <v>41264.103248517073</v>
      </c>
      <c r="E1884" s="24">
        <f t="shared" si="440"/>
        <v>12.060771665223001</v>
      </c>
      <c r="F1884" s="24"/>
      <c r="G1884" s="24">
        <f t="shared" si="435"/>
        <v>12.060771665223001</v>
      </c>
      <c r="H1884" s="2">
        <f t="shared" si="436"/>
        <v>-215.2803261977574</v>
      </c>
      <c r="I1884" s="2">
        <f t="shared" si="437"/>
        <v>-246.44240570846074</v>
      </c>
    </row>
    <row r="1885" spans="1:9" x14ac:dyDescent="0.25">
      <c r="A1885" s="32">
        <v>41264.110192961518</v>
      </c>
      <c r="B1885">
        <v>211.29</v>
      </c>
      <c r="C1885">
        <v>242.1</v>
      </c>
      <c r="D1885" s="2">
        <f t="shared" si="434"/>
        <v>41264.110192961518</v>
      </c>
      <c r="E1885" s="24">
        <f t="shared" si="440"/>
        <v>12.067716109668254</v>
      </c>
      <c r="F1885" s="24"/>
      <c r="G1885" s="24">
        <f t="shared" si="435"/>
        <v>12.067716109668254</v>
      </c>
      <c r="H1885" s="2">
        <f t="shared" si="436"/>
        <v>-215.3822629969419</v>
      </c>
      <c r="I1885" s="2">
        <f t="shared" si="437"/>
        <v>-246.78899082568807</v>
      </c>
    </row>
    <row r="1886" spans="1:9" x14ac:dyDescent="0.25">
      <c r="A1886" s="32">
        <v>41264.117137405963</v>
      </c>
      <c r="B1886">
        <v>211.43</v>
      </c>
      <c r="C1886">
        <v>242.54</v>
      </c>
      <c r="D1886" s="2">
        <f t="shared" si="434"/>
        <v>41264.117137405963</v>
      </c>
      <c r="E1886" s="24">
        <f t="shared" si="440"/>
        <v>12.074660554113507</v>
      </c>
      <c r="F1886" s="24">
        <f t="shared" ref="F1886" si="443">A1886</f>
        <v>41264.117137405963</v>
      </c>
      <c r="G1886" s="24">
        <f t="shared" si="435"/>
        <v>12.074660554113507</v>
      </c>
      <c r="H1886" s="2">
        <f t="shared" si="436"/>
        <v>-215.52497451580021</v>
      </c>
      <c r="I1886" s="2">
        <f t="shared" si="437"/>
        <v>-247.23751274209988</v>
      </c>
    </row>
    <row r="1887" spans="1:9" x14ac:dyDescent="0.25">
      <c r="A1887" s="32">
        <v>41264.124081850408</v>
      </c>
      <c r="B1887">
        <v>211.54</v>
      </c>
      <c r="C1887">
        <v>242.95</v>
      </c>
      <c r="D1887" s="2">
        <f t="shared" si="434"/>
        <v>41264.124081850408</v>
      </c>
      <c r="E1887" s="24">
        <f t="shared" si="440"/>
        <v>12.08160499855876</v>
      </c>
      <c r="F1887" s="24"/>
      <c r="G1887" s="24">
        <f t="shared" si="435"/>
        <v>12.08160499855876</v>
      </c>
      <c r="H1887" s="2">
        <f t="shared" si="436"/>
        <v>-215.63710499490315</v>
      </c>
      <c r="I1887" s="2">
        <f t="shared" si="437"/>
        <v>-247.65545361875635</v>
      </c>
    </row>
    <row r="1888" spans="1:9" x14ac:dyDescent="0.25">
      <c r="A1888" s="32">
        <v>41264.131026294854</v>
      </c>
      <c r="B1888">
        <v>211.76</v>
      </c>
      <c r="C1888">
        <v>243.22</v>
      </c>
      <c r="D1888" s="2">
        <f t="shared" si="434"/>
        <v>41264.131026294854</v>
      </c>
      <c r="E1888" s="24">
        <f t="shared" si="440"/>
        <v>12.088549443004013</v>
      </c>
      <c r="F1888" s="24"/>
      <c r="G1888" s="24">
        <f t="shared" si="435"/>
        <v>12.088549443004013</v>
      </c>
      <c r="H1888" s="2">
        <f t="shared" si="436"/>
        <v>-215.86136595310907</v>
      </c>
      <c r="I1888" s="2">
        <f t="shared" si="437"/>
        <v>-247.93068297655455</v>
      </c>
    </row>
    <row r="1889" spans="1:9" x14ac:dyDescent="0.25">
      <c r="A1889" s="32">
        <v>41264.137970739292</v>
      </c>
      <c r="B1889">
        <v>211.93</v>
      </c>
      <c r="C1889">
        <v>243.7</v>
      </c>
      <c r="D1889" s="2">
        <f t="shared" si="434"/>
        <v>41264.137970739292</v>
      </c>
      <c r="E1889" s="24">
        <f t="shared" si="440"/>
        <v>12.09549388744199</v>
      </c>
      <c r="F1889" s="24"/>
      <c r="G1889" s="24">
        <f t="shared" si="435"/>
        <v>12.09549388744199</v>
      </c>
      <c r="H1889" s="2">
        <f t="shared" si="436"/>
        <v>-216.03465851172274</v>
      </c>
      <c r="I1889" s="2">
        <f t="shared" si="437"/>
        <v>-248.41997961264016</v>
      </c>
    </row>
    <row r="1890" spans="1:9" x14ac:dyDescent="0.25">
      <c r="A1890" s="32">
        <v>41264.144915183737</v>
      </c>
      <c r="B1890">
        <v>212.05</v>
      </c>
      <c r="C1890">
        <v>243.97</v>
      </c>
      <c r="D1890" s="2">
        <f t="shared" si="434"/>
        <v>41264.144915183737</v>
      </c>
      <c r="E1890" s="24">
        <f t="shared" si="440"/>
        <v>12.102438331887242</v>
      </c>
      <c r="F1890" s="24"/>
      <c r="G1890" s="24">
        <f t="shared" si="435"/>
        <v>12.102438331887242</v>
      </c>
      <c r="H1890" s="2">
        <f t="shared" si="436"/>
        <v>-216.15698267074416</v>
      </c>
      <c r="I1890" s="2">
        <f t="shared" si="437"/>
        <v>-248.69520897043833</v>
      </c>
    </row>
    <row r="1891" spans="1:9" x14ac:dyDescent="0.25">
      <c r="A1891" s="32">
        <v>41264.151859628182</v>
      </c>
      <c r="B1891">
        <v>212.22</v>
      </c>
      <c r="C1891">
        <v>244.38</v>
      </c>
      <c r="D1891" s="2">
        <f t="shared" si="434"/>
        <v>41264.151859628182</v>
      </c>
      <c r="E1891" s="24">
        <f t="shared" si="440"/>
        <v>12.109382776332495</v>
      </c>
      <c r="F1891" s="24"/>
      <c r="G1891" s="24">
        <f t="shared" si="435"/>
        <v>12.109382776332495</v>
      </c>
      <c r="H1891" s="2">
        <f t="shared" si="436"/>
        <v>-216.3302752293578</v>
      </c>
      <c r="I1891" s="2">
        <f t="shared" si="437"/>
        <v>-249.1131498470948</v>
      </c>
    </row>
    <row r="1892" spans="1:9" x14ac:dyDescent="0.25">
      <c r="A1892" s="32">
        <v>41264.158804072627</v>
      </c>
      <c r="B1892">
        <v>212.38</v>
      </c>
      <c r="C1892">
        <v>244.72</v>
      </c>
      <c r="D1892" s="2">
        <f t="shared" si="434"/>
        <v>41264.158804072627</v>
      </c>
      <c r="E1892" s="24">
        <f t="shared" si="440"/>
        <v>12.116327220777748</v>
      </c>
      <c r="F1892" s="24">
        <f t="shared" ref="F1892" si="444">A1892</f>
        <v>41264.158804072627</v>
      </c>
      <c r="G1892" s="24">
        <f t="shared" si="435"/>
        <v>12.116327220777748</v>
      </c>
      <c r="H1892" s="2">
        <f t="shared" si="436"/>
        <v>-216.49337410805302</v>
      </c>
      <c r="I1892" s="2">
        <f t="shared" si="437"/>
        <v>-249.45973496432211</v>
      </c>
    </row>
    <row r="1893" spans="1:9" x14ac:dyDescent="0.25">
      <c r="A1893" s="32">
        <v>41264.165748517073</v>
      </c>
      <c r="B1893">
        <v>212.51</v>
      </c>
      <c r="C1893">
        <v>245.09</v>
      </c>
      <c r="D1893" s="2">
        <f t="shared" si="434"/>
        <v>41264.165748517073</v>
      </c>
      <c r="E1893" s="24">
        <f t="shared" si="440"/>
        <v>12.123271665223001</v>
      </c>
      <c r="F1893" s="24"/>
      <c r="G1893" s="24">
        <f t="shared" si="435"/>
        <v>12.123271665223001</v>
      </c>
      <c r="H1893" s="2">
        <f t="shared" si="436"/>
        <v>-216.62589194699285</v>
      </c>
      <c r="I1893" s="2">
        <f t="shared" si="437"/>
        <v>-249.83690112130481</v>
      </c>
    </row>
    <row r="1894" spans="1:9" x14ac:dyDescent="0.25">
      <c r="A1894" s="32">
        <v>41264.172692961518</v>
      </c>
      <c r="B1894">
        <v>212.72</v>
      </c>
      <c r="C1894">
        <v>245.5</v>
      </c>
      <c r="D1894" s="2">
        <f t="shared" si="434"/>
        <v>41264.172692961518</v>
      </c>
      <c r="E1894" s="24">
        <f t="shared" si="440"/>
        <v>12.130216109668254</v>
      </c>
      <c r="F1894" s="24"/>
      <c r="G1894" s="24">
        <f t="shared" si="435"/>
        <v>12.130216109668254</v>
      </c>
      <c r="H1894" s="2">
        <f t="shared" si="436"/>
        <v>-216.83995922528032</v>
      </c>
      <c r="I1894" s="2">
        <f t="shared" si="437"/>
        <v>-250.25484199796128</v>
      </c>
    </row>
    <row r="1895" spans="1:9" x14ac:dyDescent="0.25">
      <c r="A1895" s="32">
        <v>41264.179637405963</v>
      </c>
      <c r="B1895">
        <v>212.87</v>
      </c>
      <c r="C1895">
        <v>245.77</v>
      </c>
      <c r="D1895" s="2">
        <f t="shared" si="434"/>
        <v>41264.179637405963</v>
      </c>
      <c r="E1895" s="24">
        <f t="shared" si="440"/>
        <v>12.137160554113507</v>
      </c>
      <c r="F1895" s="24"/>
      <c r="G1895" s="24">
        <f t="shared" si="435"/>
        <v>12.137160554113507</v>
      </c>
      <c r="H1895" s="2">
        <f t="shared" si="436"/>
        <v>-216.9928644240571</v>
      </c>
      <c r="I1895" s="2">
        <f t="shared" si="437"/>
        <v>-250.53007135575945</v>
      </c>
    </row>
    <row r="1896" spans="1:9" x14ac:dyDescent="0.25">
      <c r="A1896" s="32">
        <v>41264.186581850408</v>
      </c>
      <c r="B1896">
        <v>213.03</v>
      </c>
      <c r="C1896">
        <v>246.13</v>
      </c>
      <c r="D1896" s="2">
        <f t="shared" si="434"/>
        <v>41264.186581850408</v>
      </c>
      <c r="E1896" s="24">
        <f t="shared" si="440"/>
        <v>12.14410499855876</v>
      </c>
      <c r="F1896" s="24"/>
      <c r="G1896" s="24">
        <f t="shared" si="435"/>
        <v>12.14410499855876</v>
      </c>
      <c r="H1896" s="2">
        <f t="shared" si="436"/>
        <v>-217.1559633027523</v>
      </c>
      <c r="I1896" s="2">
        <f t="shared" si="437"/>
        <v>-250.89704383282364</v>
      </c>
    </row>
    <row r="1897" spans="1:9" x14ac:dyDescent="0.25">
      <c r="A1897" s="32">
        <v>41264.193526294854</v>
      </c>
      <c r="B1897">
        <v>213.14</v>
      </c>
      <c r="C1897">
        <v>246.44</v>
      </c>
      <c r="D1897" s="2">
        <f t="shared" si="434"/>
        <v>41264.193526294854</v>
      </c>
      <c r="E1897" s="24">
        <f t="shared" si="440"/>
        <v>12.151049443004013</v>
      </c>
      <c r="F1897" s="24"/>
      <c r="G1897" s="24">
        <f t="shared" si="435"/>
        <v>12.151049443004013</v>
      </c>
      <c r="H1897" s="2">
        <f t="shared" si="436"/>
        <v>-217.26809378185524</v>
      </c>
      <c r="I1897" s="2">
        <f t="shared" si="437"/>
        <v>-251.21304791029561</v>
      </c>
    </row>
    <row r="1898" spans="1:9" x14ac:dyDescent="0.25">
      <c r="A1898" s="32">
        <v>41264.200470739292</v>
      </c>
      <c r="B1898">
        <v>213.33</v>
      </c>
      <c r="C1898">
        <v>246.97</v>
      </c>
      <c r="D1898" s="2">
        <f t="shared" si="434"/>
        <v>41264.200470739292</v>
      </c>
      <c r="E1898" s="24">
        <f t="shared" si="440"/>
        <v>12.15799388744199</v>
      </c>
      <c r="F1898" s="24">
        <f t="shared" ref="F1898" si="445">A1898</f>
        <v>41264.200470739292</v>
      </c>
      <c r="G1898" s="24">
        <f t="shared" si="435"/>
        <v>12.15799388744199</v>
      </c>
      <c r="H1898" s="2">
        <f t="shared" si="436"/>
        <v>-217.46177370030583</v>
      </c>
      <c r="I1898" s="2">
        <f t="shared" si="437"/>
        <v>-251.75331294597351</v>
      </c>
    </row>
    <row r="1899" spans="1:9" x14ac:dyDescent="0.25">
      <c r="A1899" s="32">
        <v>41264.207415183737</v>
      </c>
      <c r="B1899">
        <v>213.55</v>
      </c>
      <c r="C1899">
        <v>247.02</v>
      </c>
      <c r="D1899" s="2">
        <f t="shared" si="434"/>
        <v>41264.207415183737</v>
      </c>
      <c r="E1899" s="24">
        <f t="shared" si="440"/>
        <v>12.164938331887242</v>
      </c>
      <c r="F1899" s="24"/>
      <c r="G1899" s="24">
        <f t="shared" si="435"/>
        <v>12.164938331887242</v>
      </c>
      <c r="H1899" s="2">
        <f t="shared" si="436"/>
        <v>-217.68603465851174</v>
      </c>
      <c r="I1899" s="2">
        <f t="shared" si="437"/>
        <v>-251.80428134556576</v>
      </c>
    </row>
    <row r="1900" spans="1:9" x14ac:dyDescent="0.25">
      <c r="A1900" s="32">
        <v>41264.214359628182</v>
      </c>
      <c r="B1900">
        <v>213.76</v>
      </c>
      <c r="C1900">
        <v>247.66</v>
      </c>
      <c r="D1900" s="2">
        <f t="shared" si="434"/>
        <v>41264.214359628182</v>
      </c>
      <c r="E1900" s="24">
        <f t="shared" si="440"/>
        <v>12.171882776332495</v>
      </c>
      <c r="F1900" s="24"/>
      <c r="G1900" s="24">
        <f t="shared" si="435"/>
        <v>12.171882776332495</v>
      </c>
      <c r="H1900" s="2">
        <f t="shared" si="436"/>
        <v>-217.90010193679919</v>
      </c>
      <c r="I1900" s="2">
        <f t="shared" si="437"/>
        <v>-252.45667686034659</v>
      </c>
    </row>
    <row r="1901" spans="1:9" x14ac:dyDescent="0.25">
      <c r="A1901" s="32">
        <v>41264.221304072627</v>
      </c>
      <c r="B1901">
        <v>213.85</v>
      </c>
      <c r="C1901">
        <v>248.09</v>
      </c>
      <c r="D1901" s="2">
        <f t="shared" si="434"/>
        <v>41264.221304072627</v>
      </c>
      <c r="E1901" s="24">
        <f t="shared" si="440"/>
        <v>12.178827220777748</v>
      </c>
      <c r="F1901" s="24"/>
      <c r="G1901" s="24">
        <f t="shared" si="435"/>
        <v>12.178827220777748</v>
      </c>
      <c r="H1901" s="2">
        <f t="shared" si="436"/>
        <v>-217.99184505606524</v>
      </c>
      <c r="I1901" s="2">
        <f t="shared" si="437"/>
        <v>-252.89500509683998</v>
      </c>
    </row>
    <row r="1902" spans="1:9" x14ac:dyDescent="0.25">
      <c r="A1902" s="32">
        <v>41264.228248517073</v>
      </c>
      <c r="B1902">
        <v>213.99</v>
      </c>
      <c r="C1902">
        <v>248.49</v>
      </c>
      <c r="D1902" s="2">
        <f t="shared" si="434"/>
        <v>41264.228248517073</v>
      </c>
      <c r="E1902" s="24">
        <f t="shared" si="440"/>
        <v>12.185771665223001</v>
      </c>
      <c r="F1902" s="24"/>
      <c r="G1902" s="24">
        <f t="shared" si="435"/>
        <v>12.185771665223001</v>
      </c>
      <c r="H1902" s="2">
        <f t="shared" si="436"/>
        <v>-218.13455657492355</v>
      </c>
      <c r="I1902" s="2">
        <f t="shared" si="437"/>
        <v>-253.30275229357798</v>
      </c>
    </row>
    <row r="1903" spans="1:9" x14ac:dyDescent="0.25">
      <c r="A1903" s="32">
        <v>41264.235192961518</v>
      </c>
      <c r="B1903">
        <v>214.23</v>
      </c>
      <c r="C1903">
        <v>248.87</v>
      </c>
      <c r="D1903" s="2">
        <f t="shared" si="434"/>
        <v>41264.235192961518</v>
      </c>
      <c r="E1903" s="24">
        <f t="shared" si="440"/>
        <v>12.192716109668254</v>
      </c>
      <c r="F1903" s="24"/>
      <c r="G1903" s="24">
        <f t="shared" si="435"/>
        <v>12.192716109668254</v>
      </c>
      <c r="H1903" s="2">
        <f t="shared" si="436"/>
        <v>-218.37920489296636</v>
      </c>
      <c r="I1903" s="2">
        <f t="shared" si="437"/>
        <v>-253.69011213047912</v>
      </c>
    </row>
    <row r="1904" spans="1:9" x14ac:dyDescent="0.25">
      <c r="A1904" s="32">
        <v>41264.242137405963</v>
      </c>
      <c r="B1904">
        <v>214.43</v>
      </c>
      <c r="C1904">
        <v>249.21</v>
      </c>
      <c r="D1904" s="2">
        <f t="shared" si="434"/>
        <v>41264.242137405963</v>
      </c>
      <c r="E1904" s="24">
        <f t="shared" si="440"/>
        <v>12.199660554113507</v>
      </c>
      <c r="F1904" s="24">
        <f t="shared" ref="F1904" si="446">A1904</f>
        <v>41264.242137405963</v>
      </c>
      <c r="G1904" s="24">
        <f t="shared" si="435"/>
        <v>12.199660554113507</v>
      </c>
      <c r="H1904" s="2">
        <f t="shared" si="436"/>
        <v>-218.58307849133539</v>
      </c>
      <c r="I1904" s="2">
        <f t="shared" si="437"/>
        <v>-254.03669724770643</v>
      </c>
    </row>
    <row r="1905" spans="1:9" x14ac:dyDescent="0.25">
      <c r="A1905" s="32">
        <v>41264.249081850408</v>
      </c>
      <c r="B1905">
        <v>212.78</v>
      </c>
      <c r="C1905">
        <v>249.63</v>
      </c>
      <c r="D1905" s="2">
        <f t="shared" si="434"/>
        <v>41264.249081850408</v>
      </c>
      <c r="E1905" s="24">
        <f t="shared" si="440"/>
        <v>12.20660499855876</v>
      </c>
      <c r="F1905" s="24"/>
      <c r="G1905" s="24">
        <f t="shared" si="435"/>
        <v>12.20660499855876</v>
      </c>
      <c r="H1905" s="2">
        <f t="shared" si="436"/>
        <v>-216.90112130479105</v>
      </c>
      <c r="I1905" s="2">
        <f t="shared" si="437"/>
        <v>-254.46483180428135</v>
      </c>
    </row>
    <row r="1906" spans="1:9" x14ac:dyDescent="0.25">
      <c r="A1906" s="32">
        <v>41264.256026294854</v>
      </c>
      <c r="B1906">
        <v>214.73</v>
      </c>
      <c r="C1906">
        <v>249.99</v>
      </c>
      <c r="D1906" s="2">
        <f t="shared" si="434"/>
        <v>41264.256026294854</v>
      </c>
      <c r="E1906" s="24">
        <f t="shared" si="440"/>
        <v>12.213549443004013</v>
      </c>
      <c r="F1906" s="24"/>
      <c r="G1906" s="24">
        <f t="shared" si="435"/>
        <v>12.213549443004013</v>
      </c>
      <c r="H1906" s="2">
        <f t="shared" si="436"/>
        <v>-218.88888888888889</v>
      </c>
      <c r="I1906" s="2">
        <f t="shared" si="437"/>
        <v>-254.83180428134557</v>
      </c>
    </row>
    <row r="1907" spans="1:9" x14ac:dyDescent="0.25">
      <c r="A1907" s="32">
        <v>41264.262970739292</v>
      </c>
      <c r="B1907">
        <v>214.92</v>
      </c>
      <c r="C1907">
        <v>250.45</v>
      </c>
      <c r="D1907" s="2">
        <f t="shared" si="434"/>
        <v>41264.262970739292</v>
      </c>
      <c r="E1907" s="24">
        <f t="shared" si="440"/>
        <v>12.22049388744199</v>
      </c>
      <c r="F1907" s="24"/>
      <c r="G1907" s="24">
        <f t="shared" si="435"/>
        <v>12.22049388744199</v>
      </c>
      <c r="H1907" s="2">
        <f t="shared" si="436"/>
        <v>-219.08256880733944</v>
      </c>
      <c r="I1907" s="2">
        <f t="shared" si="437"/>
        <v>-255.30071355759429</v>
      </c>
    </row>
    <row r="1908" spans="1:9" x14ac:dyDescent="0.25">
      <c r="A1908" s="32">
        <v>41264.269915183737</v>
      </c>
      <c r="B1908">
        <v>215.07</v>
      </c>
      <c r="C1908">
        <v>250.82</v>
      </c>
      <c r="D1908" s="2">
        <f t="shared" si="434"/>
        <v>41264.269915183737</v>
      </c>
      <c r="E1908" s="24">
        <f t="shared" si="440"/>
        <v>12.227438331887242</v>
      </c>
      <c r="F1908" s="24"/>
      <c r="G1908" s="24">
        <f t="shared" si="435"/>
        <v>12.227438331887242</v>
      </c>
      <c r="H1908" s="2">
        <f t="shared" si="436"/>
        <v>-219.23547400611619</v>
      </c>
      <c r="I1908" s="2">
        <f t="shared" si="437"/>
        <v>-255.67787971457696</v>
      </c>
    </row>
    <row r="1909" spans="1:9" x14ac:dyDescent="0.25">
      <c r="A1909" s="32">
        <v>41264.276859628182</v>
      </c>
      <c r="B1909">
        <v>215.29</v>
      </c>
      <c r="C1909">
        <v>251.2</v>
      </c>
      <c r="D1909" s="2">
        <f t="shared" si="434"/>
        <v>41264.276859628182</v>
      </c>
      <c r="E1909" s="24">
        <f t="shared" si="440"/>
        <v>12.234382776332495</v>
      </c>
      <c r="F1909" s="24"/>
      <c r="G1909" s="24">
        <f t="shared" si="435"/>
        <v>12.234382776332495</v>
      </c>
      <c r="H1909" s="2">
        <f t="shared" si="436"/>
        <v>-219.45973496432211</v>
      </c>
      <c r="I1909" s="2">
        <f t="shared" si="437"/>
        <v>-256.0652395514781</v>
      </c>
    </row>
    <row r="1910" spans="1:9" x14ac:dyDescent="0.25">
      <c r="A1910" s="32">
        <v>41264.283804072627</v>
      </c>
      <c r="B1910">
        <v>215.43</v>
      </c>
      <c r="C1910">
        <v>251.54</v>
      </c>
      <c r="D1910" s="2">
        <f t="shared" si="434"/>
        <v>41264.283804072627</v>
      </c>
      <c r="E1910" s="24">
        <f t="shared" si="440"/>
        <v>12.241327220777748</v>
      </c>
      <c r="F1910" s="24">
        <f t="shared" ref="F1910" si="447">A1910</f>
        <v>41264.283804072627</v>
      </c>
      <c r="G1910" s="24">
        <f t="shared" si="435"/>
        <v>12.241327220777748</v>
      </c>
      <c r="H1910" s="2">
        <f t="shared" si="436"/>
        <v>-219.60244648318044</v>
      </c>
      <c r="I1910" s="2">
        <f t="shared" si="437"/>
        <v>-256.41182466870538</v>
      </c>
    </row>
    <row r="1911" spans="1:9" x14ac:dyDescent="0.25">
      <c r="A1911" s="32">
        <v>41264.290748517073</v>
      </c>
      <c r="B1911">
        <v>215.6</v>
      </c>
      <c r="C1911">
        <v>251.83</v>
      </c>
      <c r="D1911" s="2">
        <f t="shared" si="434"/>
        <v>41264.290748517073</v>
      </c>
      <c r="E1911" s="24">
        <f t="shared" si="440"/>
        <v>12.248271665223001</v>
      </c>
      <c r="F1911" s="24"/>
      <c r="G1911" s="24">
        <f t="shared" si="435"/>
        <v>12.248271665223001</v>
      </c>
      <c r="H1911" s="2">
        <f t="shared" si="436"/>
        <v>-219.77573904179408</v>
      </c>
      <c r="I1911" s="2">
        <f t="shared" si="437"/>
        <v>-256.70744138634046</v>
      </c>
    </row>
    <row r="1912" spans="1:9" x14ac:dyDescent="0.25">
      <c r="A1912" s="32">
        <v>41264.297692961518</v>
      </c>
      <c r="B1912">
        <v>215.76</v>
      </c>
      <c r="C1912">
        <v>252.24</v>
      </c>
      <c r="D1912" s="2">
        <f t="shared" si="434"/>
        <v>41264.297692961518</v>
      </c>
      <c r="E1912" s="24">
        <f t="shared" si="440"/>
        <v>12.255216109668254</v>
      </c>
      <c r="F1912" s="24"/>
      <c r="G1912" s="24">
        <f t="shared" si="435"/>
        <v>12.255216109668254</v>
      </c>
      <c r="H1912" s="2">
        <f t="shared" si="436"/>
        <v>-219.93883792048928</v>
      </c>
      <c r="I1912" s="2">
        <f t="shared" si="437"/>
        <v>-257.12538226299694</v>
      </c>
    </row>
    <row r="1913" spans="1:9" x14ac:dyDescent="0.25">
      <c r="A1913" s="32">
        <v>41264.304637405963</v>
      </c>
      <c r="B1913">
        <v>215.9</v>
      </c>
      <c r="C1913">
        <v>252.61</v>
      </c>
      <c r="D1913" s="2">
        <f t="shared" si="434"/>
        <v>41264.304637405963</v>
      </c>
      <c r="E1913" s="24">
        <f t="shared" si="440"/>
        <v>12.262160554113507</v>
      </c>
      <c r="F1913" s="24"/>
      <c r="G1913" s="24">
        <f t="shared" si="435"/>
        <v>12.262160554113507</v>
      </c>
      <c r="H1913" s="2">
        <f t="shared" si="436"/>
        <v>-220.08154943934761</v>
      </c>
      <c r="I1913" s="2">
        <f t="shared" si="437"/>
        <v>-257.50254841997963</v>
      </c>
    </row>
    <row r="1914" spans="1:9" x14ac:dyDescent="0.25">
      <c r="A1914" s="32">
        <v>41264.311581850408</v>
      </c>
      <c r="B1914">
        <v>216.04</v>
      </c>
      <c r="C1914">
        <v>252.9</v>
      </c>
      <c r="D1914" s="2">
        <f t="shared" si="434"/>
        <v>41264.311581850408</v>
      </c>
      <c r="E1914" s="24">
        <f t="shared" si="440"/>
        <v>12.26910499855876</v>
      </c>
      <c r="F1914" s="24"/>
      <c r="G1914" s="24">
        <f t="shared" si="435"/>
        <v>12.26910499855876</v>
      </c>
      <c r="H1914" s="2">
        <f t="shared" si="436"/>
        <v>-220.22426095820592</v>
      </c>
      <c r="I1914" s="2">
        <f t="shared" si="437"/>
        <v>-257.79816513761472</v>
      </c>
    </row>
    <row r="1915" spans="1:9" x14ac:dyDescent="0.25">
      <c r="A1915" s="32">
        <v>41264.318526294854</v>
      </c>
      <c r="B1915">
        <v>216.24</v>
      </c>
      <c r="C1915">
        <v>253.29</v>
      </c>
      <c r="D1915" s="2">
        <f t="shared" si="434"/>
        <v>41264.318526294854</v>
      </c>
      <c r="E1915" s="24">
        <f t="shared" si="440"/>
        <v>12.276049443004013</v>
      </c>
      <c r="F1915" s="24"/>
      <c r="G1915" s="24">
        <f t="shared" si="435"/>
        <v>12.276049443004013</v>
      </c>
      <c r="H1915" s="2">
        <f t="shared" si="436"/>
        <v>-220.42813455657495</v>
      </c>
      <c r="I1915" s="2">
        <f t="shared" si="437"/>
        <v>-258.19571865443424</v>
      </c>
    </row>
    <row r="1916" spans="1:9" x14ac:dyDescent="0.25">
      <c r="A1916" s="32">
        <v>41264.325470739292</v>
      </c>
      <c r="B1916">
        <v>216.37</v>
      </c>
      <c r="C1916">
        <v>253.34</v>
      </c>
      <c r="D1916" s="2">
        <f t="shared" si="434"/>
        <v>41264.325470739292</v>
      </c>
      <c r="E1916" s="24">
        <f t="shared" si="440"/>
        <v>12.28299388744199</v>
      </c>
      <c r="F1916" s="24">
        <f t="shared" ref="F1916" si="448">A1916</f>
        <v>41264.325470739292</v>
      </c>
      <c r="G1916" s="24">
        <f t="shared" si="435"/>
        <v>12.28299388744199</v>
      </c>
      <c r="H1916" s="2">
        <f t="shared" si="436"/>
        <v>-220.56065239551478</v>
      </c>
      <c r="I1916" s="2">
        <f t="shared" si="437"/>
        <v>-258.24668705402649</v>
      </c>
    </row>
    <row r="1917" spans="1:9" x14ac:dyDescent="0.25">
      <c r="A1917" s="32">
        <v>41264.332415183737</v>
      </c>
      <c r="B1917">
        <v>216.53</v>
      </c>
      <c r="C1917">
        <v>254.06</v>
      </c>
      <c r="D1917" s="2">
        <f t="shared" si="434"/>
        <v>41264.332415183737</v>
      </c>
      <c r="E1917" s="24">
        <f t="shared" si="440"/>
        <v>12.289938331887242</v>
      </c>
      <c r="F1917" s="24"/>
      <c r="G1917" s="24">
        <f t="shared" si="435"/>
        <v>12.289938331887242</v>
      </c>
      <c r="H1917" s="2">
        <f t="shared" si="436"/>
        <v>-220.72375127421</v>
      </c>
      <c r="I1917" s="2">
        <f t="shared" si="437"/>
        <v>-258.98063200815494</v>
      </c>
    </row>
    <row r="1918" spans="1:9" x14ac:dyDescent="0.25">
      <c r="A1918" s="32">
        <v>41264.339359628182</v>
      </c>
      <c r="B1918">
        <v>216.59</v>
      </c>
      <c r="C1918">
        <v>254.33</v>
      </c>
      <c r="D1918" s="2">
        <f t="shared" si="434"/>
        <v>41264.339359628182</v>
      </c>
      <c r="E1918" s="24">
        <f t="shared" si="440"/>
        <v>12.296882776332495</v>
      </c>
      <c r="F1918" s="24"/>
      <c r="G1918" s="24">
        <f t="shared" si="435"/>
        <v>12.296882776332495</v>
      </c>
      <c r="H1918" s="2">
        <f t="shared" si="436"/>
        <v>-220.7849133537207</v>
      </c>
      <c r="I1918" s="2">
        <f t="shared" si="437"/>
        <v>-259.25586136595314</v>
      </c>
    </row>
    <row r="1919" spans="1:9" x14ac:dyDescent="0.25">
      <c r="A1919" s="32">
        <v>41264.346304072627</v>
      </c>
      <c r="B1919">
        <v>204.54</v>
      </c>
      <c r="C1919">
        <v>229.62</v>
      </c>
      <c r="D1919" s="2">
        <f t="shared" si="434"/>
        <v>41264.346304072627</v>
      </c>
      <c r="E1919" s="24">
        <f t="shared" si="440"/>
        <v>12.303827220777748</v>
      </c>
      <c r="F1919" s="24"/>
      <c r="G1919" s="24">
        <f t="shared" si="435"/>
        <v>12.303827220777748</v>
      </c>
      <c r="H1919" s="2">
        <f t="shared" si="436"/>
        <v>-208.50152905198777</v>
      </c>
      <c r="I1919" s="2">
        <f t="shared" si="437"/>
        <v>-234.06727828746179</v>
      </c>
    </row>
    <row r="1920" spans="1:9" x14ac:dyDescent="0.25">
      <c r="A1920" s="32">
        <v>41264.353248517073</v>
      </c>
      <c r="B1920">
        <v>214.42</v>
      </c>
      <c r="C1920">
        <v>246.94</v>
      </c>
      <c r="D1920" s="2">
        <f t="shared" si="434"/>
        <v>41264.353248517073</v>
      </c>
      <c r="E1920" s="24">
        <f t="shared" si="440"/>
        <v>12.310771665223001</v>
      </c>
      <c r="F1920" s="24"/>
      <c r="G1920" s="24">
        <f t="shared" si="435"/>
        <v>12.310771665223001</v>
      </c>
      <c r="H1920" s="2">
        <f t="shared" si="436"/>
        <v>-218.57288481141691</v>
      </c>
      <c r="I1920" s="2">
        <f t="shared" si="437"/>
        <v>-251.72273190621814</v>
      </c>
    </row>
    <row r="1921" spans="1:9" x14ac:dyDescent="0.25">
      <c r="A1921" s="32">
        <v>41264.360192961518</v>
      </c>
      <c r="B1921">
        <v>216.29</v>
      </c>
      <c r="C1921">
        <v>252.2</v>
      </c>
      <c r="D1921" s="2">
        <f t="shared" si="434"/>
        <v>41264.360192961518</v>
      </c>
      <c r="E1921" s="24">
        <f t="shared" si="440"/>
        <v>12.317716109668254</v>
      </c>
      <c r="F1921" s="24"/>
      <c r="G1921" s="24">
        <f t="shared" si="435"/>
        <v>12.317716109668254</v>
      </c>
      <c r="H1921" s="2">
        <f t="shared" si="436"/>
        <v>-220.47910295616717</v>
      </c>
      <c r="I1921" s="2">
        <f t="shared" si="437"/>
        <v>-257.08460754332316</v>
      </c>
    </row>
    <row r="1922" spans="1:9" x14ac:dyDescent="0.25">
      <c r="A1922" s="32">
        <v>41264.367137405963</v>
      </c>
      <c r="B1922">
        <v>216.94</v>
      </c>
      <c r="C1922">
        <v>254.37</v>
      </c>
      <c r="D1922" s="2">
        <f t="shared" si="434"/>
        <v>41264.367137405963</v>
      </c>
      <c r="E1922" s="24">
        <f t="shared" si="440"/>
        <v>12.324660554113507</v>
      </c>
      <c r="F1922" s="24">
        <f t="shared" ref="F1922" si="449">A1922</f>
        <v>41264.367137405963</v>
      </c>
      <c r="G1922" s="24">
        <f t="shared" si="435"/>
        <v>12.324660554113507</v>
      </c>
      <c r="H1922" s="2">
        <f t="shared" si="436"/>
        <v>-221.14169215086648</v>
      </c>
      <c r="I1922" s="2">
        <f t="shared" si="437"/>
        <v>-259.29663608562691</v>
      </c>
    </row>
    <row r="1923" spans="1:9" x14ac:dyDescent="0.25">
      <c r="A1923" s="32">
        <v>41264.374081850408</v>
      </c>
      <c r="B1923">
        <v>217.29</v>
      </c>
      <c r="C1923">
        <v>255.05</v>
      </c>
      <c r="D1923" s="2">
        <f t="shared" si="434"/>
        <v>41264.374081850408</v>
      </c>
      <c r="E1923" s="24">
        <f t="shared" si="440"/>
        <v>12.33160499855876</v>
      </c>
      <c r="F1923" s="24"/>
      <c r="G1923" s="24">
        <f t="shared" si="435"/>
        <v>12.33160499855876</v>
      </c>
      <c r="H1923" s="2">
        <f t="shared" si="436"/>
        <v>-221.49847094801223</v>
      </c>
      <c r="I1923" s="2">
        <f t="shared" si="437"/>
        <v>-259.98980632008158</v>
      </c>
    </row>
    <row r="1924" spans="1:9" x14ac:dyDescent="0.25">
      <c r="A1924" s="32">
        <v>41264.381026294854</v>
      </c>
      <c r="B1924">
        <v>217.61</v>
      </c>
      <c r="C1924">
        <v>255.68</v>
      </c>
      <c r="D1924" s="2">
        <f t="shared" ref="D1924:D1987" si="450">A1924</f>
        <v>41264.381026294854</v>
      </c>
      <c r="E1924" s="24">
        <f t="shared" si="440"/>
        <v>12.338549443004013</v>
      </c>
      <c r="F1924" s="24"/>
      <c r="G1924" s="24">
        <f t="shared" ref="G1924:G1987" si="451">E1924</f>
        <v>12.338549443004013</v>
      </c>
      <c r="H1924" s="2">
        <f t="shared" ref="H1924:H1987" si="452">-B1924/0.981</f>
        <v>-221.82466870540267</v>
      </c>
      <c r="I1924" s="2">
        <f t="shared" ref="I1924:I1987" si="453">-C1924/0.981</f>
        <v>-260.63200815494395</v>
      </c>
    </row>
    <row r="1925" spans="1:9" x14ac:dyDescent="0.25">
      <c r="A1925" s="32">
        <v>41264.387970739292</v>
      </c>
      <c r="B1925">
        <v>218.06</v>
      </c>
      <c r="C1925">
        <v>256.27999999999997</v>
      </c>
      <c r="D1925" s="2">
        <f t="shared" si="450"/>
        <v>41264.387970739292</v>
      </c>
      <c r="E1925" s="24">
        <f t="shared" si="440"/>
        <v>12.34549388744199</v>
      </c>
      <c r="F1925" s="24"/>
      <c r="G1925" s="24">
        <f t="shared" si="451"/>
        <v>12.34549388744199</v>
      </c>
      <c r="H1925" s="2">
        <f t="shared" si="452"/>
        <v>-222.28338430173292</v>
      </c>
      <c r="I1925" s="2">
        <f t="shared" si="453"/>
        <v>-261.24362895005095</v>
      </c>
    </row>
    <row r="1926" spans="1:9" x14ac:dyDescent="0.25">
      <c r="A1926" s="32">
        <v>41264.394915183737</v>
      </c>
      <c r="B1926">
        <v>218.39</v>
      </c>
      <c r="C1926">
        <v>256.83</v>
      </c>
      <c r="D1926" s="2">
        <f t="shared" si="450"/>
        <v>41264.394915183737</v>
      </c>
      <c r="E1926" s="24">
        <f t="shared" si="440"/>
        <v>12.352438331887242</v>
      </c>
      <c r="F1926" s="24"/>
      <c r="G1926" s="24">
        <f t="shared" si="451"/>
        <v>12.352438331887242</v>
      </c>
      <c r="H1926" s="2">
        <f t="shared" si="452"/>
        <v>-222.61977573904178</v>
      </c>
      <c r="I1926" s="2">
        <f t="shared" si="453"/>
        <v>-261.80428134556576</v>
      </c>
    </row>
    <row r="1927" spans="1:9" x14ac:dyDescent="0.25">
      <c r="A1927" s="32">
        <v>41264.401859628182</v>
      </c>
      <c r="B1927">
        <v>218.75</v>
      </c>
      <c r="C1927">
        <v>257.43</v>
      </c>
      <c r="D1927" s="2">
        <f t="shared" si="450"/>
        <v>41264.401859628182</v>
      </c>
      <c r="E1927" s="24">
        <f t="shared" si="440"/>
        <v>12.359382776332495</v>
      </c>
      <c r="F1927" s="24"/>
      <c r="G1927" s="24">
        <f t="shared" si="451"/>
        <v>12.359382776332495</v>
      </c>
      <c r="H1927" s="2">
        <f t="shared" si="452"/>
        <v>-222.98674821610601</v>
      </c>
      <c r="I1927" s="2">
        <f t="shared" si="453"/>
        <v>-262.41590214067281</v>
      </c>
    </row>
    <row r="1928" spans="1:9" x14ac:dyDescent="0.25">
      <c r="A1928" s="32">
        <v>41264.408804072627</v>
      </c>
      <c r="B1928">
        <v>219.04</v>
      </c>
      <c r="C1928">
        <v>258.02</v>
      </c>
      <c r="D1928" s="2">
        <f t="shared" si="450"/>
        <v>41264.408804072627</v>
      </c>
      <c r="E1928" s="24">
        <f t="shared" si="440"/>
        <v>12.366327220777748</v>
      </c>
      <c r="F1928" s="24">
        <f t="shared" ref="F1928" si="454">A1928</f>
        <v>41264.408804072627</v>
      </c>
      <c r="G1928" s="24">
        <f t="shared" si="451"/>
        <v>12.366327220777748</v>
      </c>
      <c r="H1928" s="2">
        <f t="shared" si="452"/>
        <v>-223.28236493374106</v>
      </c>
      <c r="I1928" s="2">
        <f t="shared" si="453"/>
        <v>-263.01732925586134</v>
      </c>
    </row>
    <row r="1929" spans="1:9" x14ac:dyDescent="0.25">
      <c r="A1929" s="32">
        <v>41264.415748517073</v>
      </c>
      <c r="B1929">
        <v>219.36</v>
      </c>
      <c r="C1929">
        <v>258.58</v>
      </c>
      <c r="D1929" s="2">
        <f t="shared" si="450"/>
        <v>41264.415748517073</v>
      </c>
      <c r="E1929" s="24">
        <f t="shared" si="440"/>
        <v>12.373271665223001</v>
      </c>
      <c r="F1929" s="24"/>
      <c r="G1929" s="24">
        <f t="shared" si="451"/>
        <v>12.373271665223001</v>
      </c>
      <c r="H1929" s="2">
        <f t="shared" si="452"/>
        <v>-223.60856269113151</v>
      </c>
      <c r="I1929" s="2">
        <f t="shared" si="453"/>
        <v>-263.58817533129456</v>
      </c>
    </row>
    <row r="1930" spans="1:9" x14ac:dyDescent="0.25">
      <c r="A1930" s="32">
        <v>41264.422692961518</v>
      </c>
      <c r="B1930">
        <v>219.38</v>
      </c>
      <c r="C1930">
        <v>259.06</v>
      </c>
      <c r="D1930" s="2">
        <f t="shared" si="450"/>
        <v>41264.422692961518</v>
      </c>
      <c r="E1930" s="24">
        <f t="shared" si="440"/>
        <v>12.380216109668254</v>
      </c>
      <c r="F1930" s="24"/>
      <c r="G1930" s="24">
        <f t="shared" si="451"/>
        <v>12.380216109668254</v>
      </c>
      <c r="H1930" s="2">
        <f t="shared" si="452"/>
        <v>-223.6289500509684</v>
      </c>
      <c r="I1930" s="2">
        <f t="shared" si="453"/>
        <v>-264.07747196738023</v>
      </c>
    </row>
    <row r="1931" spans="1:9" x14ac:dyDescent="0.25">
      <c r="A1931" s="32">
        <v>41264.429637405963</v>
      </c>
      <c r="B1931">
        <v>219.67</v>
      </c>
      <c r="C1931">
        <v>259.37</v>
      </c>
      <c r="D1931" s="2">
        <f t="shared" si="450"/>
        <v>41264.429637405963</v>
      </c>
      <c r="E1931" s="24">
        <f t="shared" si="440"/>
        <v>12.387160554113507</v>
      </c>
      <c r="F1931" s="24"/>
      <c r="G1931" s="24">
        <f t="shared" si="451"/>
        <v>12.387160554113507</v>
      </c>
      <c r="H1931" s="2">
        <f t="shared" si="452"/>
        <v>-223.92456676860346</v>
      </c>
      <c r="I1931" s="2">
        <f t="shared" si="453"/>
        <v>-264.39347604485221</v>
      </c>
    </row>
    <row r="1932" spans="1:9" x14ac:dyDescent="0.25">
      <c r="A1932" s="32">
        <v>41264.436581850408</v>
      </c>
      <c r="B1932">
        <v>219.97</v>
      </c>
      <c r="C1932">
        <v>259.98</v>
      </c>
      <c r="D1932" s="2">
        <f t="shared" si="450"/>
        <v>41264.436581850408</v>
      </c>
      <c r="E1932" s="24">
        <f t="shared" si="440"/>
        <v>12.39410499855876</v>
      </c>
      <c r="F1932" s="24"/>
      <c r="G1932" s="24">
        <f t="shared" si="451"/>
        <v>12.39410499855876</v>
      </c>
      <c r="H1932" s="2">
        <f t="shared" si="452"/>
        <v>-224.23037716615698</v>
      </c>
      <c r="I1932" s="2">
        <f t="shared" si="453"/>
        <v>-265.01529051987768</v>
      </c>
    </row>
    <row r="1933" spans="1:9" x14ac:dyDescent="0.25">
      <c r="A1933" s="32">
        <v>41264.443526294854</v>
      </c>
      <c r="B1933">
        <v>220.26</v>
      </c>
      <c r="C1933">
        <v>260.51</v>
      </c>
      <c r="D1933" s="2">
        <f t="shared" si="450"/>
        <v>41264.443526294854</v>
      </c>
      <c r="E1933" s="24">
        <f t="shared" si="440"/>
        <v>12.401049443004013</v>
      </c>
      <c r="F1933" s="24"/>
      <c r="G1933" s="24">
        <f t="shared" si="451"/>
        <v>12.401049443004013</v>
      </c>
      <c r="H1933" s="2">
        <f t="shared" si="452"/>
        <v>-224.52599388379204</v>
      </c>
      <c r="I1933" s="2">
        <f t="shared" si="453"/>
        <v>-265.55555555555554</v>
      </c>
    </row>
    <row r="1934" spans="1:9" x14ac:dyDescent="0.25">
      <c r="A1934" s="32">
        <v>41264.450470739292</v>
      </c>
      <c r="B1934">
        <v>220.47</v>
      </c>
      <c r="C1934">
        <v>261.04000000000002</v>
      </c>
      <c r="D1934" s="2">
        <f t="shared" si="450"/>
        <v>41264.450470739292</v>
      </c>
      <c r="E1934" s="24">
        <f t="shared" si="440"/>
        <v>12.40799388744199</v>
      </c>
      <c r="F1934" s="24">
        <f t="shared" ref="F1934" si="455">A1934</f>
        <v>41264.450470739292</v>
      </c>
      <c r="G1934" s="24">
        <f t="shared" si="451"/>
        <v>12.40799388744199</v>
      </c>
      <c r="H1934" s="2">
        <f t="shared" si="452"/>
        <v>-224.74006116207951</v>
      </c>
      <c r="I1934" s="2">
        <f t="shared" si="453"/>
        <v>-266.09582059123346</v>
      </c>
    </row>
    <row r="1935" spans="1:9" x14ac:dyDescent="0.25">
      <c r="A1935" s="32">
        <v>41264.457415183737</v>
      </c>
      <c r="B1935">
        <v>220.62</v>
      </c>
      <c r="C1935">
        <v>261.45</v>
      </c>
      <c r="D1935" s="2">
        <f t="shared" si="450"/>
        <v>41264.457415183737</v>
      </c>
      <c r="E1935" s="24">
        <f t="shared" si="440"/>
        <v>12.414938331887242</v>
      </c>
      <c r="F1935" s="24"/>
      <c r="G1935" s="24">
        <f t="shared" si="451"/>
        <v>12.414938331887242</v>
      </c>
      <c r="H1935" s="2">
        <f t="shared" si="452"/>
        <v>-224.89296636085626</v>
      </c>
      <c r="I1935" s="2">
        <f t="shared" si="453"/>
        <v>-266.51376146788988</v>
      </c>
    </row>
    <row r="1936" spans="1:9" x14ac:dyDescent="0.25">
      <c r="A1936" s="32">
        <v>41264.464359628182</v>
      </c>
      <c r="B1936">
        <v>220.81</v>
      </c>
      <c r="C1936">
        <v>261.95</v>
      </c>
      <c r="D1936" s="2">
        <f t="shared" si="450"/>
        <v>41264.464359628182</v>
      </c>
      <c r="E1936" s="24">
        <f t="shared" si="440"/>
        <v>12.421882776332495</v>
      </c>
      <c r="F1936" s="24"/>
      <c r="G1936" s="24">
        <f t="shared" si="451"/>
        <v>12.421882776332495</v>
      </c>
      <c r="H1936" s="2">
        <f t="shared" si="452"/>
        <v>-225.08664627930685</v>
      </c>
      <c r="I1936" s="2">
        <f t="shared" si="453"/>
        <v>-267.02344546381244</v>
      </c>
    </row>
    <row r="1937" spans="1:9" x14ac:dyDescent="0.25">
      <c r="A1937" s="32">
        <v>41264.471304072627</v>
      </c>
      <c r="B1937">
        <v>221.03</v>
      </c>
      <c r="C1937">
        <v>262.49</v>
      </c>
      <c r="D1937" s="2">
        <f t="shared" si="450"/>
        <v>41264.471304072627</v>
      </c>
      <c r="E1937" s="24">
        <f t="shared" ref="E1937:E2000" si="456">A1937-$K$2</f>
        <v>12.428827220777748</v>
      </c>
      <c r="F1937" s="24"/>
      <c r="G1937" s="24">
        <f t="shared" si="451"/>
        <v>12.428827220777748</v>
      </c>
      <c r="H1937" s="2">
        <f t="shared" si="452"/>
        <v>-225.31090723751274</v>
      </c>
      <c r="I1937" s="2">
        <f t="shared" si="453"/>
        <v>-267.57390417940877</v>
      </c>
    </row>
    <row r="1938" spans="1:9" x14ac:dyDescent="0.25">
      <c r="A1938" s="32">
        <v>41264.478248517073</v>
      </c>
      <c r="B1938">
        <v>221.14</v>
      </c>
      <c r="C1938">
        <v>262.94</v>
      </c>
      <c r="D1938" s="2">
        <f t="shared" si="450"/>
        <v>41264.478248517073</v>
      </c>
      <c r="E1938" s="24">
        <f t="shared" si="456"/>
        <v>12.435771665223001</v>
      </c>
      <c r="F1938" s="24"/>
      <c r="G1938" s="24">
        <f t="shared" si="451"/>
        <v>12.435771665223001</v>
      </c>
      <c r="H1938" s="2">
        <f t="shared" si="452"/>
        <v>-225.42303771661568</v>
      </c>
      <c r="I1938" s="2">
        <f t="shared" si="453"/>
        <v>-268.03261977573902</v>
      </c>
    </row>
    <row r="1939" spans="1:9" x14ac:dyDescent="0.25">
      <c r="A1939" s="32">
        <v>41264.485192961518</v>
      </c>
      <c r="B1939">
        <v>221.29</v>
      </c>
      <c r="C1939">
        <v>263.37</v>
      </c>
      <c r="D1939" s="2">
        <f t="shared" si="450"/>
        <v>41264.485192961518</v>
      </c>
      <c r="E1939" s="24">
        <f t="shared" si="456"/>
        <v>12.442716109668254</v>
      </c>
      <c r="F1939" s="24"/>
      <c r="G1939" s="24">
        <f t="shared" si="451"/>
        <v>12.442716109668254</v>
      </c>
      <c r="H1939" s="2">
        <f t="shared" si="452"/>
        <v>-225.57594291539246</v>
      </c>
      <c r="I1939" s="2">
        <f t="shared" si="453"/>
        <v>-268.47094801223244</v>
      </c>
    </row>
    <row r="1940" spans="1:9" x14ac:dyDescent="0.25">
      <c r="A1940" s="32">
        <v>41264.492137405963</v>
      </c>
      <c r="B1940">
        <v>221.6</v>
      </c>
      <c r="C1940">
        <v>263.98</v>
      </c>
      <c r="D1940" s="2">
        <f t="shared" si="450"/>
        <v>41264.492137405963</v>
      </c>
      <c r="E1940" s="24">
        <f t="shared" si="456"/>
        <v>12.449660554113507</v>
      </c>
      <c r="F1940" s="24">
        <f t="shared" ref="F1940" si="457">A1940</f>
        <v>41264.492137405963</v>
      </c>
      <c r="G1940" s="24">
        <f t="shared" si="451"/>
        <v>12.449660554113507</v>
      </c>
      <c r="H1940" s="2">
        <f t="shared" si="452"/>
        <v>-225.89194699286443</v>
      </c>
      <c r="I1940" s="2">
        <f t="shared" si="453"/>
        <v>-269.09276248725791</v>
      </c>
    </row>
    <row r="1941" spans="1:9" x14ac:dyDescent="0.25">
      <c r="A1941" s="32">
        <v>41264.499081850408</v>
      </c>
      <c r="B1941">
        <v>221.77</v>
      </c>
      <c r="C1941">
        <v>264.37</v>
      </c>
      <c r="D1941" s="2">
        <f t="shared" si="450"/>
        <v>41264.499081850408</v>
      </c>
      <c r="E1941" s="24">
        <f t="shared" si="456"/>
        <v>12.45660499855876</v>
      </c>
      <c r="F1941" s="24"/>
      <c r="G1941" s="24">
        <f t="shared" si="451"/>
        <v>12.45660499855876</v>
      </c>
      <c r="H1941" s="2">
        <f t="shared" si="452"/>
        <v>-226.0652395514781</v>
      </c>
      <c r="I1941" s="2">
        <f t="shared" si="453"/>
        <v>-269.4903160040775</v>
      </c>
    </row>
    <row r="1942" spans="1:9" x14ac:dyDescent="0.25">
      <c r="A1942" s="32">
        <v>41264.506026294854</v>
      </c>
      <c r="B1942">
        <v>221.87</v>
      </c>
      <c r="C1942">
        <v>264.92</v>
      </c>
      <c r="D1942" s="2">
        <f t="shared" si="450"/>
        <v>41264.506026294854</v>
      </c>
      <c r="E1942" s="24">
        <f t="shared" si="456"/>
        <v>12.463549443004013</v>
      </c>
      <c r="F1942" s="24"/>
      <c r="G1942" s="24">
        <f t="shared" si="451"/>
        <v>12.463549443004013</v>
      </c>
      <c r="H1942" s="2">
        <f t="shared" si="452"/>
        <v>-226.1671763506626</v>
      </c>
      <c r="I1942" s="2">
        <f t="shared" si="453"/>
        <v>-270.05096839959225</v>
      </c>
    </row>
    <row r="1943" spans="1:9" x14ac:dyDescent="0.25">
      <c r="A1943" s="32">
        <v>41264.512970739292</v>
      </c>
      <c r="B1943">
        <v>222.05</v>
      </c>
      <c r="C1943">
        <v>265.2</v>
      </c>
      <c r="D1943" s="2">
        <f t="shared" si="450"/>
        <v>41264.512970739292</v>
      </c>
      <c r="E1943" s="24">
        <f t="shared" si="456"/>
        <v>12.47049388744199</v>
      </c>
      <c r="F1943" s="24"/>
      <c r="G1943" s="24">
        <f t="shared" si="451"/>
        <v>12.47049388744199</v>
      </c>
      <c r="H1943" s="2">
        <f t="shared" si="452"/>
        <v>-226.35066258919471</v>
      </c>
      <c r="I1943" s="2">
        <f t="shared" si="453"/>
        <v>-270.33639143730886</v>
      </c>
    </row>
    <row r="1944" spans="1:9" x14ac:dyDescent="0.25">
      <c r="A1944" s="32">
        <v>41264.519915183737</v>
      </c>
      <c r="B1944">
        <v>222.23</v>
      </c>
      <c r="C1944">
        <v>265.60000000000002</v>
      </c>
      <c r="D1944" s="2">
        <f t="shared" si="450"/>
        <v>41264.519915183737</v>
      </c>
      <c r="E1944" s="24">
        <f t="shared" si="456"/>
        <v>12.477438331887242</v>
      </c>
      <c r="F1944" s="24"/>
      <c r="G1944" s="24">
        <f t="shared" si="451"/>
        <v>12.477438331887242</v>
      </c>
      <c r="H1944" s="2">
        <f t="shared" si="452"/>
        <v>-226.5341488277268</v>
      </c>
      <c r="I1944" s="2">
        <f t="shared" si="453"/>
        <v>-270.74413863404692</v>
      </c>
    </row>
    <row r="1945" spans="1:9" x14ac:dyDescent="0.25">
      <c r="A1945" s="32">
        <v>41264.526859628182</v>
      </c>
      <c r="B1945">
        <v>222.47</v>
      </c>
      <c r="C1945">
        <v>266.33999999999997</v>
      </c>
      <c r="D1945" s="2">
        <f t="shared" si="450"/>
        <v>41264.526859628182</v>
      </c>
      <c r="E1945" s="24">
        <f t="shared" si="456"/>
        <v>12.484382776332495</v>
      </c>
      <c r="F1945" s="24"/>
      <c r="G1945" s="24">
        <f t="shared" si="451"/>
        <v>12.484382776332495</v>
      </c>
      <c r="H1945" s="2">
        <f t="shared" si="452"/>
        <v>-226.77879714576963</v>
      </c>
      <c r="I1945" s="2">
        <f t="shared" si="453"/>
        <v>-271.4984709480122</v>
      </c>
    </row>
    <row r="1946" spans="1:9" x14ac:dyDescent="0.25">
      <c r="A1946" s="32">
        <v>41264.533804072627</v>
      </c>
      <c r="B1946">
        <v>222.6</v>
      </c>
      <c r="C1946">
        <v>266.81</v>
      </c>
      <c r="D1946" s="2">
        <f t="shared" si="450"/>
        <v>41264.533804072627</v>
      </c>
      <c r="E1946" s="24">
        <f t="shared" si="456"/>
        <v>12.491327220777748</v>
      </c>
      <c r="F1946" s="24">
        <f t="shared" ref="F1946" si="458">A1946</f>
        <v>41264.533804072627</v>
      </c>
      <c r="G1946" s="24">
        <f t="shared" si="451"/>
        <v>12.491327220777748</v>
      </c>
      <c r="H1946" s="2">
        <f t="shared" si="452"/>
        <v>-226.91131498470949</v>
      </c>
      <c r="I1946" s="2">
        <f t="shared" si="453"/>
        <v>-271.97757390417939</v>
      </c>
    </row>
    <row r="1947" spans="1:9" x14ac:dyDescent="0.25">
      <c r="A1947" s="32">
        <v>41264.540748517073</v>
      </c>
      <c r="B1947">
        <v>222.74</v>
      </c>
      <c r="C1947">
        <v>267.24</v>
      </c>
      <c r="D1947" s="2">
        <f t="shared" si="450"/>
        <v>41264.540748517073</v>
      </c>
      <c r="E1947" s="24">
        <f t="shared" si="456"/>
        <v>12.498271665223001</v>
      </c>
      <c r="F1947" s="24"/>
      <c r="G1947" s="24">
        <f t="shared" si="451"/>
        <v>12.498271665223001</v>
      </c>
      <c r="H1947" s="2">
        <f t="shared" si="452"/>
        <v>-227.0540265035678</v>
      </c>
      <c r="I1947" s="2">
        <f t="shared" si="453"/>
        <v>-272.41590214067281</v>
      </c>
    </row>
    <row r="1948" spans="1:9" x14ac:dyDescent="0.25">
      <c r="A1948" s="32">
        <v>41264.547692961518</v>
      </c>
      <c r="B1948">
        <v>222.95</v>
      </c>
      <c r="C1948">
        <v>267.77999999999997</v>
      </c>
      <c r="D1948" s="2">
        <f t="shared" si="450"/>
        <v>41264.547692961518</v>
      </c>
      <c r="E1948" s="24">
        <f t="shared" si="456"/>
        <v>12.505216109668254</v>
      </c>
      <c r="F1948" s="24"/>
      <c r="G1948" s="24">
        <f t="shared" si="451"/>
        <v>12.505216109668254</v>
      </c>
      <c r="H1948" s="2">
        <f t="shared" si="452"/>
        <v>-227.26809378185524</v>
      </c>
      <c r="I1948" s="2">
        <f t="shared" si="453"/>
        <v>-272.96636085626909</v>
      </c>
    </row>
    <row r="1949" spans="1:9" x14ac:dyDescent="0.25">
      <c r="A1949" s="32">
        <v>41264.554637405963</v>
      </c>
      <c r="B1949">
        <v>223.17</v>
      </c>
      <c r="C1949">
        <v>268.22000000000003</v>
      </c>
      <c r="D1949" s="2">
        <f t="shared" si="450"/>
        <v>41264.554637405963</v>
      </c>
      <c r="E1949" s="24">
        <f t="shared" si="456"/>
        <v>12.512160554113507</v>
      </c>
      <c r="F1949" s="24"/>
      <c r="G1949" s="24">
        <f t="shared" si="451"/>
        <v>12.512160554113507</v>
      </c>
      <c r="H1949" s="2">
        <f t="shared" si="452"/>
        <v>-227.49235474006116</v>
      </c>
      <c r="I1949" s="2">
        <f t="shared" si="453"/>
        <v>-273.41488277268098</v>
      </c>
    </row>
    <row r="1950" spans="1:9" x14ac:dyDescent="0.25">
      <c r="A1950" s="32">
        <v>41264.561581850408</v>
      </c>
      <c r="B1950">
        <v>223.31</v>
      </c>
      <c r="C1950">
        <v>268.76</v>
      </c>
      <c r="D1950" s="2">
        <f t="shared" si="450"/>
        <v>41264.561581850408</v>
      </c>
      <c r="E1950" s="24">
        <f t="shared" si="456"/>
        <v>12.51910499855876</v>
      </c>
      <c r="F1950" s="24"/>
      <c r="G1950" s="24">
        <f t="shared" si="451"/>
        <v>12.51910499855876</v>
      </c>
      <c r="H1950" s="2">
        <f t="shared" si="452"/>
        <v>-227.63506625891947</v>
      </c>
      <c r="I1950" s="2">
        <f t="shared" si="453"/>
        <v>-273.96534148827726</v>
      </c>
    </row>
    <row r="1951" spans="1:9" x14ac:dyDescent="0.25">
      <c r="A1951" s="32">
        <v>41264.568526294854</v>
      </c>
      <c r="B1951">
        <v>223.42</v>
      </c>
      <c r="C1951">
        <v>269.16000000000003</v>
      </c>
      <c r="D1951" s="2">
        <f t="shared" si="450"/>
        <v>41264.568526294854</v>
      </c>
      <c r="E1951" s="24">
        <f t="shared" si="456"/>
        <v>12.526049443004013</v>
      </c>
      <c r="F1951" s="24"/>
      <c r="G1951" s="24">
        <f t="shared" si="451"/>
        <v>12.526049443004013</v>
      </c>
      <c r="H1951" s="2">
        <f t="shared" si="452"/>
        <v>-227.74719673802241</v>
      </c>
      <c r="I1951" s="2">
        <f t="shared" si="453"/>
        <v>-274.37308868501532</v>
      </c>
    </row>
    <row r="1952" spans="1:9" x14ac:dyDescent="0.25">
      <c r="A1952" s="32">
        <v>41264.575470739292</v>
      </c>
      <c r="B1952">
        <v>223.44</v>
      </c>
      <c r="C1952">
        <v>269.66000000000003</v>
      </c>
      <c r="D1952" s="2">
        <f t="shared" si="450"/>
        <v>41264.575470739292</v>
      </c>
      <c r="E1952" s="24">
        <f t="shared" si="456"/>
        <v>12.53299388744199</v>
      </c>
      <c r="F1952" s="24">
        <f t="shared" ref="F1952" si="459">A1952</f>
        <v>41264.575470739292</v>
      </c>
      <c r="G1952" s="24">
        <f t="shared" si="451"/>
        <v>12.53299388744199</v>
      </c>
      <c r="H1952" s="2">
        <f t="shared" si="452"/>
        <v>-227.76758409785933</v>
      </c>
      <c r="I1952" s="2">
        <f t="shared" si="453"/>
        <v>-274.88277268093788</v>
      </c>
    </row>
    <row r="1953" spans="1:9" x14ac:dyDescent="0.25">
      <c r="A1953" s="32">
        <v>41264.582415183737</v>
      </c>
      <c r="B1953">
        <v>223.7</v>
      </c>
      <c r="C1953">
        <v>270.20999999999998</v>
      </c>
      <c r="D1953" s="2">
        <f t="shared" si="450"/>
        <v>41264.582415183737</v>
      </c>
      <c r="E1953" s="24">
        <f t="shared" si="456"/>
        <v>12.539938331887242</v>
      </c>
      <c r="F1953" s="24"/>
      <c r="G1953" s="24">
        <f t="shared" si="451"/>
        <v>12.539938331887242</v>
      </c>
      <c r="H1953" s="2">
        <f t="shared" si="452"/>
        <v>-228.03261977573902</v>
      </c>
      <c r="I1953" s="2">
        <f t="shared" si="453"/>
        <v>-275.44342507645257</v>
      </c>
    </row>
    <row r="1954" spans="1:9" x14ac:dyDescent="0.25">
      <c r="A1954" s="32">
        <v>41264.589359628182</v>
      </c>
      <c r="B1954">
        <v>224.06</v>
      </c>
      <c r="C1954">
        <v>270.74</v>
      </c>
      <c r="D1954" s="2">
        <f t="shared" si="450"/>
        <v>41264.589359628182</v>
      </c>
      <c r="E1954" s="24">
        <f t="shared" si="456"/>
        <v>12.546882776332495</v>
      </c>
      <c r="F1954" s="24"/>
      <c r="G1954" s="24">
        <f t="shared" si="451"/>
        <v>12.546882776332495</v>
      </c>
      <c r="H1954" s="2">
        <f t="shared" si="452"/>
        <v>-228.39959225280327</v>
      </c>
      <c r="I1954" s="2">
        <f t="shared" si="453"/>
        <v>-275.98369011213049</v>
      </c>
    </row>
    <row r="1955" spans="1:9" x14ac:dyDescent="0.25">
      <c r="A1955" s="32">
        <v>41264.596304072627</v>
      </c>
      <c r="B1955">
        <v>224.15</v>
      </c>
      <c r="C1955">
        <v>271.26</v>
      </c>
      <c r="D1955" s="2">
        <f t="shared" si="450"/>
        <v>41264.596304072627</v>
      </c>
      <c r="E1955" s="24">
        <f t="shared" si="456"/>
        <v>12.553827220777748</v>
      </c>
      <c r="F1955" s="24"/>
      <c r="G1955" s="24">
        <f t="shared" si="451"/>
        <v>12.553827220777748</v>
      </c>
      <c r="H1955" s="2">
        <f t="shared" si="452"/>
        <v>-228.49133537206933</v>
      </c>
      <c r="I1955" s="2">
        <f t="shared" si="453"/>
        <v>-276.51376146788988</v>
      </c>
    </row>
    <row r="1956" spans="1:9" x14ac:dyDescent="0.25">
      <c r="A1956" s="32">
        <v>41264.603248517073</v>
      </c>
      <c r="B1956">
        <v>224.45</v>
      </c>
      <c r="C1956">
        <v>271.76</v>
      </c>
      <c r="D1956" s="2">
        <f t="shared" si="450"/>
        <v>41264.603248517073</v>
      </c>
      <c r="E1956" s="24">
        <f t="shared" si="456"/>
        <v>12.560771665223001</v>
      </c>
      <c r="F1956" s="24"/>
      <c r="G1956" s="24">
        <f t="shared" si="451"/>
        <v>12.560771665223001</v>
      </c>
      <c r="H1956" s="2">
        <f t="shared" si="452"/>
        <v>-228.79714576962283</v>
      </c>
      <c r="I1956" s="2">
        <f t="shared" si="453"/>
        <v>-277.02344546381244</v>
      </c>
    </row>
    <row r="1957" spans="1:9" x14ac:dyDescent="0.25">
      <c r="A1957" s="32">
        <v>41264.610192961518</v>
      </c>
      <c r="B1957">
        <v>224.64</v>
      </c>
      <c r="C1957">
        <v>272.26</v>
      </c>
      <c r="D1957" s="2">
        <f t="shared" si="450"/>
        <v>41264.610192961518</v>
      </c>
      <c r="E1957" s="24">
        <f t="shared" si="456"/>
        <v>12.567716109668254</v>
      </c>
      <c r="F1957" s="24"/>
      <c r="G1957" s="24">
        <f t="shared" si="451"/>
        <v>12.567716109668254</v>
      </c>
      <c r="H1957" s="2">
        <f t="shared" si="452"/>
        <v>-228.99082568807339</v>
      </c>
      <c r="I1957" s="2">
        <f t="shared" si="453"/>
        <v>-277.53312945973494</v>
      </c>
    </row>
    <row r="1958" spans="1:9" x14ac:dyDescent="0.25">
      <c r="A1958" s="32">
        <v>41264.617137405963</v>
      </c>
      <c r="B1958">
        <v>224.81</v>
      </c>
      <c r="C1958">
        <v>272.72000000000003</v>
      </c>
      <c r="D1958" s="2">
        <f t="shared" si="450"/>
        <v>41264.617137405963</v>
      </c>
      <c r="E1958" s="24">
        <f t="shared" si="456"/>
        <v>12.574660554113507</v>
      </c>
      <c r="F1958" s="24">
        <f t="shared" ref="F1958" si="460">A1958</f>
        <v>41264.617137405963</v>
      </c>
      <c r="G1958" s="24">
        <f t="shared" si="451"/>
        <v>12.574660554113507</v>
      </c>
      <c r="H1958" s="2">
        <f t="shared" si="452"/>
        <v>-229.16411824668705</v>
      </c>
      <c r="I1958" s="2">
        <f t="shared" si="453"/>
        <v>-278.00203873598372</v>
      </c>
    </row>
    <row r="1959" spans="1:9" x14ac:dyDescent="0.25">
      <c r="A1959" s="32">
        <v>41264.624081850408</v>
      </c>
      <c r="B1959">
        <v>224.93</v>
      </c>
      <c r="C1959">
        <v>273.27</v>
      </c>
      <c r="D1959" s="2">
        <f t="shared" si="450"/>
        <v>41264.624081850408</v>
      </c>
      <c r="E1959" s="24">
        <f t="shared" si="456"/>
        <v>12.58160499855876</v>
      </c>
      <c r="F1959" s="24"/>
      <c r="G1959" s="24">
        <f t="shared" si="451"/>
        <v>12.58160499855876</v>
      </c>
      <c r="H1959" s="2">
        <f t="shared" si="452"/>
        <v>-229.28644240570847</v>
      </c>
      <c r="I1959" s="2">
        <f t="shared" si="453"/>
        <v>-278.56269113149847</v>
      </c>
    </row>
    <row r="1960" spans="1:9" x14ac:dyDescent="0.25">
      <c r="A1960" s="32">
        <v>41264.631026294854</v>
      </c>
      <c r="B1960">
        <v>225.11</v>
      </c>
      <c r="C1960">
        <v>273.83</v>
      </c>
      <c r="D1960" s="2">
        <f t="shared" si="450"/>
        <v>41264.631026294854</v>
      </c>
      <c r="E1960" s="24">
        <f t="shared" si="456"/>
        <v>12.588549443004013</v>
      </c>
      <c r="F1960" s="24"/>
      <c r="G1960" s="24">
        <f t="shared" si="451"/>
        <v>12.588549443004013</v>
      </c>
      <c r="H1960" s="2">
        <f t="shared" si="452"/>
        <v>-229.46992864424058</v>
      </c>
      <c r="I1960" s="2">
        <f t="shared" si="453"/>
        <v>-279.13353720693169</v>
      </c>
    </row>
    <row r="1961" spans="1:9" x14ac:dyDescent="0.25">
      <c r="A1961" s="32">
        <v>41264.637970739292</v>
      </c>
      <c r="B1961">
        <v>225.26</v>
      </c>
      <c r="C1961">
        <v>274.27</v>
      </c>
      <c r="D1961" s="2">
        <f t="shared" si="450"/>
        <v>41264.637970739292</v>
      </c>
      <c r="E1961" s="24">
        <f t="shared" si="456"/>
        <v>12.59549388744199</v>
      </c>
      <c r="F1961" s="24"/>
      <c r="G1961" s="24">
        <f t="shared" si="451"/>
        <v>12.59549388744199</v>
      </c>
      <c r="H1961" s="2">
        <f t="shared" si="452"/>
        <v>-229.62283384301733</v>
      </c>
      <c r="I1961" s="2">
        <f t="shared" si="453"/>
        <v>-279.58205912334353</v>
      </c>
    </row>
    <row r="1962" spans="1:9" x14ac:dyDescent="0.25">
      <c r="A1962" s="32">
        <v>41264.644915183737</v>
      </c>
      <c r="B1962">
        <v>225.58</v>
      </c>
      <c r="C1962">
        <v>274.83</v>
      </c>
      <c r="D1962" s="2">
        <f t="shared" si="450"/>
        <v>41264.644915183737</v>
      </c>
      <c r="E1962" s="24">
        <f t="shared" si="456"/>
        <v>12.602438331887242</v>
      </c>
      <c r="F1962" s="24"/>
      <c r="G1962" s="24">
        <f t="shared" si="451"/>
        <v>12.602438331887242</v>
      </c>
      <c r="H1962" s="2">
        <f t="shared" si="452"/>
        <v>-229.94903160040775</v>
      </c>
      <c r="I1962" s="2">
        <f t="shared" si="453"/>
        <v>-280.15290519877675</v>
      </c>
    </row>
    <row r="1963" spans="1:9" x14ac:dyDescent="0.25">
      <c r="A1963" s="32">
        <v>41264.651859628182</v>
      </c>
      <c r="B1963">
        <v>225.71</v>
      </c>
      <c r="C1963">
        <v>275.37</v>
      </c>
      <c r="D1963" s="2">
        <f t="shared" si="450"/>
        <v>41264.651859628182</v>
      </c>
      <c r="E1963" s="24">
        <f t="shared" si="456"/>
        <v>12.609382776332495</v>
      </c>
      <c r="F1963" s="24"/>
      <c r="G1963" s="24">
        <f t="shared" si="451"/>
        <v>12.609382776332495</v>
      </c>
      <c r="H1963" s="2">
        <f t="shared" si="452"/>
        <v>-230.08154943934761</v>
      </c>
      <c r="I1963" s="2">
        <f t="shared" si="453"/>
        <v>-280.70336391437309</v>
      </c>
    </row>
    <row r="1964" spans="1:9" x14ac:dyDescent="0.25">
      <c r="A1964" s="32">
        <v>41264.658804072627</v>
      </c>
      <c r="B1964">
        <v>225.94</v>
      </c>
      <c r="C1964">
        <v>275.83999999999997</v>
      </c>
      <c r="D1964" s="2">
        <f t="shared" si="450"/>
        <v>41264.658804072627</v>
      </c>
      <c r="E1964" s="24">
        <f t="shared" si="456"/>
        <v>12.616327220777748</v>
      </c>
      <c r="F1964" s="24">
        <f t="shared" ref="F1964" si="461">A1964</f>
        <v>41264.658804072627</v>
      </c>
      <c r="G1964" s="24">
        <f t="shared" si="451"/>
        <v>12.616327220777748</v>
      </c>
      <c r="H1964" s="2">
        <f t="shared" si="452"/>
        <v>-230.31600407747197</v>
      </c>
      <c r="I1964" s="2">
        <f t="shared" si="453"/>
        <v>-281.18246687054022</v>
      </c>
    </row>
    <row r="1965" spans="1:9" x14ac:dyDescent="0.25">
      <c r="A1965" s="32">
        <v>41264.665748517073</v>
      </c>
      <c r="B1965">
        <v>226.15</v>
      </c>
      <c r="C1965">
        <v>276.48</v>
      </c>
      <c r="D1965" s="2">
        <f t="shared" si="450"/>
        <v>41264.665748517073</v>
      </c>
      <c r="E1965" s="24">
        <f t="shared" si="456"/>
        <v>12.623271665223001</v>
      </c>
      <c r="F1965" s="24"/>
      <c r="G1965" s="24">
        <f t="shared" si="451"/>
        <v>12.623271665223001</v>
      </c>
      <c r="H1965" s="2">
        <f t="shared" si="452"/>
        <v>-230.53007135575945</v>
      </c>
      <c r="I1965" s="2">
        <f t="shared" si="453"/>
        <v>-281.83486238532112</v>
      </c>
    </row>
    <row r="1966" spans="1:9" x14ac:dyDescent="0.25">
      <c r="A1966" s="32">
        <v>41264.672692961518</v>
      </c>
      <c r="B1966">
        <v>226.26</v>
      </c>
      <c r="C1966">
        <v>277.02999999999997</v>
      </c>
      <c r="D1966" s="2">
        <f t="shared" si="450"/>
        <v>41264.672692961518</v>
      </c>
      <c r="E1966" s="24">
        <f t="shared" si="456"/>
        <v>12.630216109668254</v>
      </c>
      <c r="F1966" s="24"/>
      <c r="G1966" s="24">
        <f t="shared" si="451"/>
        <v>12.630216109668254</v>
      </c>
      <c r="H1966" s="2">
        <f t="shared" si="452"/>
        <v>-230.64220183486239</v>
      </c>
      <c r="I1966" s="2">
        <f t="shared" si="453"/>
        <v>-282.39551478083587</v>
      </c>
    </row>
    <row r="1967" spans="1:9" x14ac:dyDescent="0.25">
      <c r="A1967" s="32">
        <v>41264.679637405963</v>
      </c>
      <c r="B1967">
        <v>226.51</v>
      </c>
      <c r="C1967">
        <v>277.58999999999997</v>
      </c>
      <c r="D1967" s="2">
        <f t="shared" si="450"/>
        <v>41264.679637405963</v>
      </c>
      <c r="E1967" s="24">
        <f t="shared" si="456"/>
        <v>12.637160554113507</v>
      </c>
      <c r="F1967" s="24"/>
      <c r="G1967" s="24">
        <f t="shared" si="451"/>
        <v>12.637160554113507</v>
      </c>
      <c r="H1967" s="2">
        <f t="shared" si="452"/>
        <v>-230.89704383282364</v>
      </c>
      <c r="I1967" s="2">
        <f t="shared" si="453"/>
        <v>-282.96636085626909</v>
      </c>
    </row>
    <row r="1968" spans="1:9" x14ac:dyDescent="0.25">
      <c r="A1968" s="32">
        <v>41264.686581850408</v>
      </c>
      <c r="B1968">
        <v>226.73</v>
      </c>
      <c r="C1968">
        <v>278.23</v>
      </c>
      <c r="D1968" s="2">
        <f t="shared" si="450"/>
        <v>41264.686581850408</v>
      </c>
      <c r="E1968" s="24">
        <f t="shared" si="456"/>
        <v>12.64410499855876</v>
      </c>
      <c r="F1968" s="24"/>
      <c r="G1968" s="24">
        <f t="shared" si="451"/>
        <v>12.64410499855876</v>
      </c>
      <c r="H1968" s="2">
        <f t="shared" si="452"/>
        <v>-231.12130479102956</v>
      </c>
      <c r="I1968" s="2">
        <f t="shared" si="453"/>
        <v>-283.61875637104998</v>
      </c>
    </row>
    <row r="1969" spans="1:9" x14ac:dyDescent="0.25">
      <c r="A1969" s="32">
        <v>41264.693526294854</v>
      </c>
      <c r="B1969">
        <v>226.96</v>
      </c>
      <c r="C1969">
        <v>278.75</v>
      </c>
      <c r="D1969" s="2">
        <f t="shared" si="450"/>
        <v>41264.693526294854</v>
      </c>
      <c r="E1969" s="24">
        <f t="shared" si="456"/>
        <v>12.651049443004013</v>
      </c>
      <c r="F1969" s="24"/>
      <c r="G1969" s="24">
        <f t="shared" si="451"/>
        <v>12.651049443004013</v>
      </c>
      <c r="H1969" s="2">
        <f t="shared" si="452"/>
        <v>-231.35575942915395</v>
      </c>
      <c r="I1969" s="2">
        <f t="shared" si="453"/>
        <v>-284.14882772680937</v>
      </c>
    </row>
    <row r="1970" spans="1:9" x14ac:dyDescent="0.25">
      <c r="A1970" s="32">
        <v>41264.700470739292</v>
      </c>
      <c r="B1970">
        <v>227.03</v>
      </c>
      <c r="C1970">
        <v>279.26</v>
      </c>
      <c r="D1970" s="2">
        <f t="shared" si="450"/>
        <v>41264.700470739292</v>
      </c>
      <c r="E1970" s="24">
        <f t="shared" si="456"/>
        <v>12.65799388744199</v>
      </c>
      <c r="F1970" s="24">
        <f t="shared" ref="F1970" si="462">A1970</f>
        <v>41264.700470739292</v>
      </c>
      <c r="G1970" s="24">
        <f t="shared" si="451"/>
        <v>12.65799388744199</v>
      </c>
      <c r="H1970" s="2">
        <f t="shared" si="452"/>
        <v>-231.42711518858309</v>
      </c>
      <c r="I1970" s="2">
        <f t="shared" si="453"/>
        <v>-284.66870540265035</v>
      </c>
    </row>
    <row r="1971" spans="1:9" x14ac:dyDescent="0.25">
      <c r="A1971" s="32">
        <v>41264.707415183737</v>
      </c>
      <c r="B1971">
        <v>227.18</v>
      </c>
      <c r="C1971">
        <v>279.88</v>
      </c>
      <c r="D1971" s="2">
        <f t="shared" si="450"/>
        <v>41264.707415183737</v>
      </c>
      <c r="E1971" s="24">
        <f t="shared" si="456"/>
        <v>12.664938331887242</v>
      </c>
      <c r="F1971" s="24"/>
      <c r="G1971" s="24">
        <f t="shared" si="451"/>
        <v>12.664938331887242</v>
      </c>
      <c r="H1971" s="2">
        <f t="shared" si="452"/>
        <v>-231.58002038735984</v>
      </c>
      <c r="I1971" s="2">
        <f t="shared" si="453"/>
        <v>-285.30071355759429</v>
      </c>
    </row>
    <row r="1972" spans="1:9" x14ac:dyDescent="0.25">
      <c r="A1972" s="32">
        <v>41264.714359628182</v>
      </c>
      <c r="B1972">
        <v>227.26</v>
      </c>
      <c r="C1972">
        <v>280.33999999999997</v>
      </c>
      <c r="D1972" s="2">
        <f t="shared" si="450"/>
        <v>41264.714359628182</v>
      </c>
      <c r="E1972" s="24">
        <f t="shared" si="456"/>
        <v>12.671882776332495</v>
      </c>
      <c r="F1972" s="24"/>
      <c r="G1972" s="24">
        <f t="shared" si="451"/>
        <v>12.671882776332495</v>
      </c>
      <c r="H1972" s="2">
        <f t="shared" si="452"/>
        <v>-231.66156982670745</v>
      </c>
      <c r="I1972" s="2">
        <f t="shared" si="453"/>
        <v>-285.76962283384302</v>
      </c>
    </row>
    <row r="1973" spans="1:9" x14ac:dyDescent="0.25">
      <c r="A1973" s="32">
        <v>41264.721304072627</v>
      </c>
      <c r="B1973">
        <v>227.62</v>
      </c>
      <c r="C1973">
        <v>280.85000000000002</v>
      </c>
      <c r="D1973" s="2">
        <f t="shared" si="450"/>
        <v>41264.721304072627</v>
      </c>
      <c r="E1973" s="24">
        <f t="shared" si="456"/>
        <v>12.678827220777748</v>
      </c>
      <c r="F1973" s="24"/>
      <c r="G1973" s="24">
        <f t="shared" si="451"/>
        <v>12.678827220777748</v>
      </c>
      <c r="H1973" s="2">
        <f t="shared" si="452"/>
        <v>-232.02854230377167</v>
      </c>
      <c r="I1973" s="2">
        <f t="shared" si="453"/>
        <v>-286.28950050968405</v>
      </c>
    </row>
    <row r="1974" spans="1:9" x14ac:dyDescent="0.25">
      <c r="A1974" s="32">
        <v>41264.728248517073</v>
      </c>
      <c r="B1974">
        <v>227.82</v>
      </c>
      <c r="C1974">
        <v>281.39999999999998</v>
      </c>
      <c r="D1974" s="2">
        <f t="shared" si="450"/>
        <v>41264.728248517073</v>
      </c>
      <c r="E1974" s="24">
        <f t="shared" si="456"/>
        <v>12.685771665223001</v>
      </c>
      <c r="F1974" s="24"/>
      <c r="G1974" s="24">
        <f t="shared" si="451"/>
        <v>12.685771665223001</v>
      </c>
      <c r="H1974" s="2">
        <f t="shared" si="452"/>
        <v>-232.23241590214067</v>
      </c>
      <c r="I1974" s="2">
        <f t="shared" si="453"/>
        <v>-286.85015290519874</v>
      </c>
    </row>
    <row r="1975" spans="1:9" x14ac:dyDescent="0.25">
      <c r="A1975" s="32">
        <v>41264.735192961518</v>
      </c>
      <c r="B1975">
        <v>228.07</v>
      </c>
      <c r="C1975">
        <v>282.04000000000002</v>
      </c>
      <c r="D1975" s="2">
        <f t="shared" si="450"/>
        <v>41264.735192961518</v>
      </c>
      <c r="E1975" s="24">
        <f t="shared" si="456"/>
        <v>12.692716109668254</v>
      </c>
      <c r="F1975" s="24"/>
      <c r="G1975" s="24">
        <f t="shared" si="451"/>
        <v>12.692716109668254</v>
      </c>
      <c r="H1975" s="2">
        <f t="shared" si="452"/>
        <v>-232.48725790010192</v>
      </c>
      <c r="I1975" s="2">
        <f t="shared" si="453"/>
        <v>-287.50254841997963</v>
      </c>
    </row>
    <row r="1976" spans="1:9" x14ac:dyDescent="0.25">
      <c r="A1976" s="32">
        <v>41264.742137405963</v>
      </c>
      <c r="B1976">
        <v>228.36</v>
      </c>
      <c r="C1976">
        <v>282.67</v>
      </c>
      <c r="D1976" s="2">
        <f t="shared" si="450"/>
        <v>41264.742137405963</v>
      </c>
      <c r="E1976" s="24">
        <f t="shared" si="456"/>
        <v>12.699660554113507</v>
      </c>
      <c r="F1976" s="24">
        <f t="shared" ref="F1976" si="463">A1976</f>
        <v>41264.742137405963</v>
      </c>
      <c r="G1976" s="24">
        <f t="shared" si="451"/>
        <v>12.699660554113507</v>
      </c>
      <c r="H1976" s="2">
        <f t="shared" si="452"/>
        <v>-232.78287461773701</v>
      </c>
      <c r="I1976" s="2">
        <f t="shared" si="453"/>
        <v>-288.14475025484199</v>
      </c>
    </row>
    <row r="1977" spans="1:9" x14ac:dyDescent="0.25">
      <c r="A1977" s="32">
        <v>41264.749081850408</v>
      </c>
      <c r="B1977">
        <v>228.41</v>
      </c>
      <c r="C1977">
        <v>283.10000000000002</v>
      </c>
      <c r="D1977" s="2">
        <f t="shared" si="450"/>
        <v>41264.749081850408</v>
      </c>
      <c r="E1977" s="24">
        <f t="shared" si="456"/>
        <v>12.70660499855876</v>
      </c>
      <c r="F1977" s="24"/>
      <c r="G1977" s="24">
        <f t="shared" si="451"/>
        <v>12.70660499855876</v>
      </c>
      <c r="H1977" s="2">
        <f t="shared" si="452"/>
        <v>-232.83384301732926</v>
      </c>
      <c r="I1977" s="2">
        <f t="shared" si="453"/>
        <v>-288.58307849133541</v>
      </c>
    </row>
    <row r="1978" spans="1:9" x14ac:dyDescent="0.25">
      <c r="A1978" s="32">
        <v>41264.756026294854</v>
      </c>
      <c r="B1978">
        <v>228.71</v>
      </c>
      <c r="C1978">
        <v>283.75</v>
      </c>
      <c r="D1978" s="2">
        <f t="shared" si="450"/>
        <v>41264.756026294854</v>
      </c>
      <c r="E1978" s="24">
        <f t="shared" si="456"/>
        <v>12.713549443004013</v>
      </c>
      <c r="F1978" s="24"/>
      <c r="G1978" s="24">
        <f t="shared" si="451"/>
        <v>12.713549443004013</v>
      </c>
      <c r="H1978" s="2">
        <f t="shared" si="452"/>
        <v>-233.13965341488279</v>
      </c>
      <c r="I1978" s="2">
        <f t="shared" si="453"/>
        <v>-289.24566768603466</v>
      </c>
    </row>
    <row r="1979" spans="1:9" x14ac:dyDescent="0.25">
      <c r="A1979" s="32">
        <v>41264.762970739292</v>
      </c>
      <c r="B1979">
        <v>228.91</v>
      </c>
      <c r="C1979">
        <v>284.25</v>
      </c>
      <c r="D1979" s="2">
        <f t="shared" si="450"/>
        <v>41264.762970739292</v>
      </c>
      <c r="E1979" s="24">
        <f t="shared" si="456"/>
        <v>12.72049388744199</v>
      </c>
      <c r="F1979" s="24"/>
      <c r="G1979" s="24">
        <f t="shared" si="451"/>
        <v>12.72049388744199</v>
      </c>
      <c r="H1979" s="2">
        <f t="shared" si="452"/>
        <v>-233.34352701325179</v>
      </c>
      <c r="I1979" s="2">
        <f t="shared" si="453"/>
        <v>-289.75535168195717</v>
      </c>
    </row>
    <row r="1980" spans="1:9" x14ac:dyDescent="0.25">
      <c r="A1980" s="32">
        <v>41264.769915183737</v>
      </c>
      <c r="B1980">
        <v>227.42</v>
      </c>
      <c r="C1980">
        <v>283.68</v>
      </c>
      <c r="D1980" s="2">
        <f t="shared" si="450"/>
        <v>41264.769915183737</v>
      </c>
      <c r="E1980" s="24">
        <f t="shared" si="456"/>
        <v>12.727438331887242</v>
      </c>
      <c r="F1980" s="24"/>
      <c r="G1980" s="24">
        <f t="shared" si="451"/>
        <v>12.727438331887242</v>
      </c>
      <c r="H1980" s="2">
        <f t="shared" si="452"/>
        <v>-231.82466870540264</v>
      </c>
      <c r="I1980" s="2">
        <f t="shared" si="453"/>
        <v>-289.17431192660553</v>
      </c>
    </row>
    <row r="1981" spans="1:9" x14ac:dyDescent="0.25">
      <c r="A1981" s="32">
        <v>41264.776859628182</v>
      </c>
      <c r="B1981">
        <v>229.81</v>
      </c>
      <c r="C1981">
        <v>279.83999999999997</v>
      </c>
      <c r="D1981" s="2">
        <f t="shared" si="450"/>
        <v>41264.776859628182</v>
      </c>
      <c r="E1981" s="24">
        <f t="shared" si="456"/>
        <v>12.734382776332495</v>
      </c>
      <c r="F1981" s="24"/>
      <c r="G1981" s="24">
        <f t="shared" si="451"/>
        <v>12.734382776332495</v>
      </c>
      <c r="H1981" s="2">
        <f t="shared" si="452"/>
        <v>-234.26095820591235</v>
      </c>
      <c r="I1981" s="2">
        <f t="shared" si="453"/>
        <v>-285.25993883792046</v>
      </c>
    </row>
    <row r="1982" spans="1:9" x14ac:dyDescent="0.25">
      <c r="A1982" s="32">
        <v>41264.783804072627</v>
      </c>
      <c r="B1982">
        <v>232.57</v>
      </c>
      <c r="C1982">
        <v>284.13</v>
      </c>
      <c r="D1982" s="2">
        <f t="shared" si="450"/>
        <v>41264.783804072627</v>
      </c>
      <c r="E1982" s="24">
        <f t="shared" si="456"/>
        <v>12.741327220777748</v>
      </c>
      <c r="F1982" s="24">
        <f t="shared" ref="F1982" si="464">A1982</f>
        <v>41264.783804072627</v>
      </c>
      <c r="G1982" s="24">
        <f t="shared" si="451"/>
        <v>12.741327220777748</v>
      </c>
      <c r="H1982" s="2">
        <f t="shared" si="452"/>
        <v>-237.07441386340469</v>
      </c>
      <c r="I1982" s="2">
        <f t="shared" si="453"/>
        <v>-289.63302752293578</v>
      </c>
    </row>
    <row r="1983" spans="1:9" x14ac:dyDescent="0.25">
      <c r="A1983" s="32">
        <v>41264.790748517073</v>
      </c>
      <c r="B1983">
        <v>233.83</v>
      </c>
      <c r="C1983">
        <v>285.27</v>
      </c>
      <c r="D1983" s="2">
        <f t="shared" si="450"/>
        <v>41264.790748517073</v>
      </c>
      <c r="E1983" s="24">
        <f t="shared" si="456"/>
        <v>12.748271665223001</v>
      </c>
      <c r="F1983" s="24"/>
      <c r="G1983" s="24">
        <f t="shared" si="451"/>
        <v>12.748271665223001</v>
      </c>
      <c r="H1983" s="2">
        <f t="shared" si="452"/>
        <v>-238.35881753312947</v>
      </c>
      <c r="I1983" s="2">
        <f t="shared" si="453"/>
        <v>-290.79510703363911</v>
      </c>
    </row>
    <row r="1984" spans="1:9" x14ac:dyDescent="0.25">
      <c r="A1984" s="32">
        <v>41264.797692961518</v>
      </c>
      <c r="B1984">
        <v>234.38</v>
      </c>
      <c r="C1984">
        <v>286.19</v>
      </c>
      <c r="D1984" s="2">
        <f t="shared" si="450"/>
        <v>41264.797692961518</v>
      </c>
      <c r="E1984" s="24">
        <f t="shared" si="456"/>
        <v>12.755216109668254</v>
      </c>
      <c r="F1984" s="24"/>
      <c r="G1984" s="24">
        <f t="shared" si="451"/>
        <v>12.755216109668254</v>
      </c>
      <c r="H1984" s="2">
        <f t="shared" si="452"/>
        <v>-238.91946992864425</v>
      </c>
      <c r="I1984" s="2">
        <f t="shared" si="453"/>
        <v>-291.73292558613662</v>
      </c>
    </row>
    <row r="1985" spans="1:9" x14ac:dyDescent="0.25">
      <c r="A1985" s="32">
        <v>41264.804637405963</v>
      </c>
      <c r="B1985">
        <v>235.11</v>
      </c>
      <c r="C1985">
        <v>287.02999999999997</v>
      </c>
      <c r="D1985" s="2">
        <f t="shared" si="450"/>
        <v>41264.804637405963</v>
      </c>
      <c r="E1985" s="24">
        <f t="shared" si="456"/>
        <v>12.762160554113507</v>
      </c>
      <c r="F1985" s="24"/>
      <c r="G1985" s="24">
        <f t="shared" si="451"/>
        <v>12.762160554113507</v>
      </c>
      <c r="H1985" s="2">
        <f t="shared" si="452"/>
        <v>-239.66360856269114</v>
      </c>
      <c r="I1985" s="2">
        <f t="shared" si="453"/>
        <v>-292.5891946992864</v>
      </c>
    </row>
    <row r="1986" spans="1:9" x14ac:dyDescent="0.25">
      <c r="A1986" s="32">
        <v>41264.811581850408</v>
      </c>
      <c r="B1986">
        <v>235.47</v>
      </c>
      <c r="C1986">
        <v>287.79000000000002</v>
      </c>
      <c r="D1986" s="2">
        <f t="shared" si="450"/>
        <v>41264.811581850408</v>
      </c>
      <c r="E1986" s="24">
        <f t="shared" si="456"/>
        <v>12.76910499855876</v>
      </c>
      <c r="F1986" s="24"/>
      <c r="G1986" s="24">
        <f t="shared" si="451"/>
        <v>12.76910499855876</v>
      </c>
      <c r="H1986" s="2">
        <f t="shared" si="452"/>
        <v>-240.03058103975536</v>
      </c>
      <c r="I1986" s="2">
        <f t="shared" si="453"/>
        <v>-293.36391437308873</v>
      </c>
    </row>
    <row r="1987" spans="1:9" x14ac:dyDescent="0.25">
      <c r="A1987" s="32">
        <v>41264.818526294854</v>
      </c>
      <c r="B1987">
        <v>235.89</v>
      </c>
      <c r="C1987">
        <v>288.57</v>
      </c>
      <c r="D1987" s="2">
        <f t="shared" si="450"/>
        <v>41264.818526294854</v>
      </c>
      <c r="E1987" s="24">
        <f t="shared" si="456"/>
        <v>12.776049443004013</v>
      </c>
      <c r="F1987" s="24"/>
      <c r="G1987" s="24">
        <f t="shared" si="451"/>
        <v>12.776049443004013</v>
      </c>
      <c r="H1987" s="2">
        <f t="shared" si="452"/>
        <v>-240.45871559633028</v>
      </c>
      <c r="I1987" s="2">
        <f t="shared" si="453"/>
        <v>-294.15902140672785</v>
      </c>
    </row>
    <row r="1988" spans="1:9" x14ac:dyDescent="0.25">
      <c r="A1988" s="32">
        <v>41264.825470739292</v>
      </c>
      <c r="B1988">
        <v>236.27</v>
      </c>
      <c r="C1988">
        <v>289.29000000000002</v>
      </c>
      <c r="D1988" s="2">
        <f t="shared" ref="D1988:D2051" si="465">A1988</f>
        <v>41264.825470739292</v>
      </c>
      <c r="E1988" s="24">
        <f t="shared" si="456"/>
        <v>12.78299388744199</v>
      </c>
      <c r="F1988" s="24">
        <f t="shared" ref="F1988" si="466">A1988</f>
        <v>41264.825470739292</v>
      </c>
      <c r="G1988" s="24">
        <f t="shared" ref="G1988:G2051" si="467">E1988</f>
        <v>12.78299388744199</v>
      </c>
      <c r="H1988" s="2">
        <f t="shared" ref="H1988:H2051" si="468">-B1988/0.981</f>
        <v>-240.84607543323142</v>
      </c>
      <c r="I1988" s="2">
        <f t="shared" ref="I1988:I2051" si="469">-C1988/0.981</f>
        <v>-294.89296636085629</v>
      </c>
    </row>
    <row r="1989" spans="1:9" x14ac:dyDescent="0.25">
      <c r="A1989" s="32">
        <v>41264.832415183737</v>
      </c>
      <c r="B1989">
        <v>236.66</v>
      </c>
      <c r="C1989">
        <v>289.97000000000003</v>
      </c>
      <c r="D1989" s="2">
        <f t="shared" si="465"/>
        <v>41264.832415183737</v>
      </c>
      <c r="E1989" s="24">
        <f t="shared" si="456"/>
        <v>12.789938331887242</v>
      </c>
      <c r="F1989" s="24"/>
      <c r="G1989" s="24">
        <f t="shared" si="467"/>
        <v>12.789938331887242</v>
      </c>
      <c r="H1989" s="2">
        <f t="shared" si="468"/>
        <v>-241.24362895005098</v>
      </c>
      <c r="I1989" s="2">
        <f t="shared" si="469"/>
        <v>-295.58613659531096</v>
      </c>
    </row>
    <row r="1990" spans="1:9" x14ac:dyDescent="0.25">
      <c r="A1990" s="32">
        <v>41264.839359628182</v>
      </c>
      <c r="B1990">
        <v>236.87</v>
      </c>
      <c r="C1990">
        <v>290.45999999999998</v>
      </c>
      <c r="D1990" s="2">
        <f t="shared" si="465"/>
        <v>41264.839359628182</v>
      </c>
      <c r="E1990" s="24">
        <f t="shared" si="456"/>
        <v>12.796882776332495</v>
      </c>
      <c r="F1990" s="24"/>
      <c r="G1990" s="24">
        <f t="shared" si="467"/>
        <v>12.796882776332495</v>
      </c>
      <c r="H1990" s="2">
        <f t="shared" si="468"/>
        <v>-241.45769622833845</v>
      </c>
      <c r="I1990" s="2">
        <f t="shared" si="469"/>
        <v>-296.08562691131499</v>
      </c>
    </row>
    <row r="1991" spans="1:9" x14ac:dyDescent="0.25">
      <c r="A1991" s="32">
        <v>41264.846304072627</v>
      </c>
      <c r="B1991">
        <v>237.15</v>
      </c>
      <c r="C1991">
        <v>291.24</v>
      </c>
      <c r="D1991" s="2">
        <f t="shared" si="465"/>
        <v>41264.846304072627</v>
      </c>
      <c r="E1991" s="24">
        <f t="shared" si="456"/>
        <v>12.803827220777748</v>
      </c>
      <c r="F1991" s="24"/>
      <c r="G1991" s="24">
        <f t="shared" si="467"/>
        <v>12.803827220777748</v>
      </c>
      <c r="H1991" s="2">
        <f t="shared" si="468"/>
        <v>-241.74311926605506</v>
      </c>
      <c r="I1991" s="2">
        <f t="shared" si="469"/>
        <v>-296.88073394495416</v>
      </c>
    </row>
    <row r="1992" spans="1:9" x14ac:dyDescent="0.25">
      <c r="A1992" s="32">
        <v>41264.853248517073</v>
      </c>
      <c r="B1992">
        <v>237.5</v>
      </c>
      <c r="C1992">
        <v>291.82</v>
      </c>
      <c r="D1992" s="2">
        <f t="shared" si="465"/>
        <v>41264.853248517073</v>
      </c>
      <c r="E1992" s="24">
        <f t="shared" si="456"/>
        <v>12.810771665223001</v>
      </c>
      <c r="F1992" s="24"/>
      <c r="G1992" s="24">
        <f t="shared" si="467"/>
        <v>12.810771665223001</v>
      </c>
      <c r="H1992" s="2">
        <f t="shared" si="468"/>
        <v>-242.09989806320081</v>
      </c>
      <c r="I1992" s="2">
        <f t="shared" si="469"/>
        <v>-297.47196738022427</v>
      </c>
    </row>
    <row r="1993" spans="1:9" x14ac:dyDescent="0.25">
      <c r="A1993" s="32">
        <v>41264.860192961518</v>
      </c>
      <c r="B1993">
        <v>237.66</v>
      </c>
      <c r="C1993">
        <v>292.55</v>
      </c>
      <c r="D1993" s="2">
        <f t="shared" si="465"/>
        <v>41264.860192961518</v>
      </c>
      <c r="E1993" s="24">
        <f t="shared" si="456"/>
        <v>12.817716109668254</v>
      </c>
      <c r="F1993" s="24"/>
      <c r="G1993" s="24">
        <f t="shared" si="467"/>
        <v>12.817716109668254</v>
      </c>
      <c r="H1993" s="2">
        <f t="shared" si="468"/>
        <v>-242.26299694189603</v>
      </c>
      <c r="I1993" s="2">
        <f t="shared" si="469"/>
        <v>-298.21610601427119</v>
      </c>
    </row>
    <row r="1994" spans="1:9" x14ac:dyDescent="0.25">
      <c r="A1994" s="32">
        <v>41264.867137405963</v>
      </c>
      <c r="B1994">
        <v>238.01</v>
      </c>
      <c r="C1994">
        <v>293.06</v>
      </c>
      <c r="D1994" s="2">
        <f t="shared" si="465"/>
        <v>41264.867137405963</v>
      </c>
      <c r="E1994" s="24">
        <f t="shared" si="456"/>
        <v>12.824660554113507</v>
      </c>
      <c r="F1994" s="24">
        <f t="shared" ref="F1994" si="470">A1994</f>
        <v>41264.867137405963</v>
      </c>
      <c r="G1994" s="24">
        <f t="shared" si="467"/>
        <v>12.824660554113507</v>
      </c>
      <c r="H1994" s="2">
        <f t="shared" si="468"/>
        <v>-242.61977573904178</v>
      </c>
      <c r="I1994" s="2">
        <f t="shared" si="469"/>
        <v>-298.73598369011216</v>
      </c>
    </row>
    <row r="1995" spans="1:9" x14ac:dyDescent="0.25">
      <c r="A1995" s="32">
        <v>41264.874081850408</v>
      </c>
      <c r="B1995">
        <v>238.2</v>
      </c>
      <c r="C1995">
        <v>293.88</v>
      </c>
      <c r="D1995" s="2">
        <f t="shared" si="465"/>
        <v>41264.874081850408</v>
      </c>
      <c r="E1995" s="24">
        <f t="shared" si="456"/>
        <v>12.83160499855876</v>
      </c>
      <c r="F1995" s="24"/>
      <c r="G1995" s="24">
        <f t="shared" si="467"/>
        <v>12.83160499855876</v>
      </c>
      <c r="H1995" s="2">
        <f t="shared" si="468"/>
        <v>-242.81345565749234</v>
      </c>
      <c r="I1995" s="2">
        <f t="shared" si="469"/>
        <v>-299.57186544342505</v>
      </c>
    </row>
    <row r="1996" spans="1:9" x14ac:dyDescent="0.25">
      <c r="A1996" s="32">
        <v>41264.881026294854</v>
      </c>
      <c r="B1996">
        <v>238.57</v>
      </c>
      <c r="C1996">
        <v>294.55</v>
      </c>
      <c r="D1996" s="2">
        <f t="shared" si="465"/>
        <v>41264.881026294854</v>
      </c>
      <c r="E1996" s="24">
        <f t="shared" si="456"/>
        <v>12.838549443004013</v>
      </c>
      <c r="F1996" s="24"/>
      <c r="G1996" s="24">
        <f t="shared" si="467"/>
        <v>12.838549443004013</v>
      </c>
      <c r="H1996" s="2">
        <f t="shared" si="468"/>
        <v>-243.19062181447504</v>
      </c>
      <c r="I1996" s="2">
        <f t="shared" si="469"/>
        <v>-300.25484199796131</v>
      </c>
    </row>
    <row r="1997" spans="1:9" x14ac:dyDescent="0.25">
      <c r="A1997" s="32">
        <v>41264.887970739292</v>
      </c>
      <c r="B1997">
        <v>238.9</v>
      </c>
      <c r="C1997">
        <v>295.08</v>
      </c>
      <c r="D1997" s="2">
        <f t="shared" si="465"/>
        <v>41264.887970739292</v>
      </c>
      <c r="E1997" s="24">
        <f t="shared" si="456"/>
        <v>12.84549388744199</v>
      </c>
      <c r="F1997" s="24"/>
      <c r="G1997" s="24">
        <f t="shared" si="467"/>
        <v>12.84549388744199</v>
      </c>
      <c r="H1997" s="2">
        <f t="shared" si="468"/>
        <v>-243.5270132517839</v>
      </c>
      <c r="I1997" s="2">
        <f t="shared" si="469"/>
        <v>-300.79510703363911</v>
      </c>
    </row>
    <row r="1998" spans="1:9" x14ac:dyDescent="0.25">
      <c r="A1998" s="32">
        <v>41264.894915183737</v>
      </c>
      <c r="B1998">
        <v>238.45</v>
      </c>
      <c r="C1998">
        <v>295.64999999999998</v>
      </c>
      <c r="D1998" s="2">
        <f t="shared" si="465"/>
        <v>41264.894915183737</v>
      </c>
      <c r="E1998" s="24">
        <f t="shared" si="456"/>
        <v>12.852438331887242</v>
      </c>
      <c r="F1998" s="24"/>
      <c r="G1998" s="24">
        <f t="shared" si="467"/>
        <v>12.852438331887242</v>
      </c>
      <c r="H1998" s="2">
        <f t="shared" si="468"/>
        <v>-243.06829765545362</v>
      </c>
      <c r="I1998" s="2">
        <f t="shared" si="469"/>
        <v>-301.37614678899081</v>
      </c>
    </row>
    <row r="1999" spans="1:9" x14ac:dyDescent="0.25">
      <c r="A1999" s="32">
        <v>41264.901859628182</v>
      </c>
      <c r="B1999">
        <v>239.4</v>
      </c>
      <c r="C1999">
        <v>296.25</v>
      </c>
      <c r="D1999" s="2">
        <f t="shared" si="465"/>
        <v>41264.901859628182</v>
      </c>
      <c r="E1999" s="24">
        <f t="shared" si="456"/>
        <v>12.859382776332495</v>
      </c>
      <c r="F1999" s="24"/>
      <c r="G1999" s="24">
        <f t="shared" si="467"/>
        <v>12.859382776332495</v>
      </c>
      <c r="H1999" s="2">
        <f t="shared" si="468"/>
        <v>-244.03669724770643</v>
      </c>
      <c r="I1999" s="2">
        <f t="shared" si="469"/>
        <v>-301.98776758409787</v>
      </c>
    </row>
    <row r="2000" spans="1:9" x14ac:dyDescent="0.25">
      <c r="A2000" s="32">
        <v>41264.908804072627</v>
      </c>
      <c r="B2000">
        <v>239.57</v>
      </c>
      <c r="C2000">
        <v>296.99</v>
      </c>
      <c r="D2000" s="2">
        <f t="shared" si="465"/>
        <v>41264.908804072627</v>
      </c>
      <c r="E2000" s="24">
        <f t="shared" si="456"/>
        <v>12.866327220777748</v>
      </c>
      <c r="F2000" s="24">
        <f t="shared" ref="F2000" si="471">A2000</f>
        <v>41264.908804072627</v>
      </c>
      <c r="G2000" s="24">
        <f t="shared" si="467"/>
        <v>12.866327220777748</v>
      </c>
      <c r="H2000" s="2">
        <f t="shared" si="468"/>
        <v>-244.20998980632007</v>
      </c>
      <c r="I2000" s="2">
        <f t="shared" si="469"/>
        <v>-302.7420998980632</v>
      </c>
    </row>
    <row r="2001" spans="1:9" x14ac:dyDescent="0.25">
      <c r="A2001" s="32">
        <v>41264.915748517073</v>
      </c>
      <c r="B2001">
        <v>239.88</v>
      </c>
      <c r="C2001">
        <v>297.60000000000002</v>
      </c>
      <c r="D2001" s="2">
        <f t="shared" si="465"/>
        <v>41264.915748517073</v>
      </c>
      <c r="E2001" s="24">
        <f t="shared" ref="E2001:E2064" si="472">A2001-$K$2</f>
        <v>12.873271665223001</v>
      </c>
      <c r="F2001" s="24"/>
      <c r="G2001" s="24">
        <f t="shared" si="467"/>
        <v>12.873271665223001</v>
      </c>
      <c r="H2001" s="2">
        <f t="shared" si="468"/>
        <v>-244.52599388379204</v>
      </c>
      <c r="I2001" s="2">
        <f t="shared" si="469"/>
        <v>-303.36391437308873</v>
      </c>
    </row>
    <row r="2002" spans="1:9" x14ac:dyDescent="0.25">
      <c r="A2002" s="32">
        <v>41264.922692961518</v>
      </c>
      <c r="B2002">
        <v>240.09</v>
      </c>
      <c r="C2002">
        <v>298.06</v>
      </c>
      <c r="D2002" s="2">
        <f t="shared" si="465"/>
        <v>41264.922692961518</v>
      </c>
      <c r="E2002" s="24">
        <f t="shared" si="472"/>
        <v>12.880216109668254</v>
      </c>
      <c r="F2002" s="24"/>
      <c r="G2002" s="24">
        <f t="shared" si="467"/>
        <v>12.880216109668254</v>
      </c>
      <c r="H2002" s="2">
        <f t="shared" si="468"/>
        <v>-244.74006116207951</v>
      </c>
      <c r="I2002" s="2">
        <f t="shared" si="469"/>
        <v>-303.8328236493374</v>
      </c>
    </row>
    <row r="2003" spans="1:9" x14ac:dyDescent="0.25">
      <c r="A2003" s="32">
        <v>41264.929637405963</v>
      </c>
      <c r="B2003">
        <v>240.27</v>
      </c>
      <c r="C2003">
        <v>298.69</v>
      </c>
      <c r="D2003" s="2">
        <f t="shared" si="465"/>
        <v>41264.929637405963</v>
      </c>
      <c r="E2003" s="24">
        <f t="shared" si="472"/>
        <v>12.887160554113507</v>
      </c>
      <c r="F2003" s="24"/>
      <c r="G2003" s="24">
        <f t="shared" si="467"/>
        <v>12.887160554113507</v>
      </c>
      <c r="H2003" s="2">
        <f t="shared" si="468"/>
        <v>-244.92354740061162</v>
      </c>
      <c r="I2003" s="2">
        <f t="shared" si="469"/>
        <v>-304.47502548419982</v>
      </c>
    </row>
    <row r="2004" spans="1:9" x14ac:dyDescent="0.25">
      <c r="A2004" s="32">
        <v>41264.936581850408</v>
      </c>
      <c r="B2004">
        <v>240.25</v>
      </c>
      <c r="C2004">
        <v>298.86</v>
      </c>
      <c r="D2004" s="2">
        <f t="shared" si="465"/>
        <v>41264.936581850408</v>
      </c>
      <c r="E2004" s="24">
        <f t="shared" si="472"/>
        <v>12.89410499855876</v>
      </c>
      <c r="F2004" s="24"/>
      <c r="G2004" s="24">
        <f t="shared" si="467"/>
        <v>12.89410499855876</v>
      </c>
      <c r="H2004" s="2">
        <f t="shared" si="468"/>
        <v>-244.90316004077474</v>
      </c>
      <c r="I2004" s="2">
        <f t="shared" si="469"/>
        <v>-304.64831804281346</v>
      </c>
    </row>
    <row r="2005" spans="1:9" x14ac:dyDescent="0.25">
      <c r="A2005" s="32">
        <v>41264.943526294854</v>
      </c>
      <c r="B2005">
        <v>240.79</v>
      </c>
      <c r="C2005">
        <v>300.14</v>
      </c>
      <c r="D2005" s="2">
        <f t="shared" si="465"/>
        <v>41264.943526294854</v>
      </c>
      <c r="E2005" s="24">
        <f t="shared" si="472"/>
        <v>12.901049443004013</v>
      </c>
      <c r="F2005" s="24"/>
      <c r="G2005" s="24">
        <f t="shared" si="467"/>
        <v>12.901049443004013</v>
      </c>
      <c r="H2005" s="2">
        <f t="shared" si="468"/>
        <v>-245.45361875637104</v>
      </c>
      <c r="I2005" s="2">
        <f t="shared" si="469"/>
        <v>-305.95310907237513</v>
      </c>
    </row>
    <row r="2006" spans="1:9" x14ac:dyDescent="0.25">
      <c r="A2006" s="32">
        <v>41264.950470739292</v>
      </c>
      <c r="B2006">
        <v>241.04</v>
      </c>
      <c r="C2006">
        <v>300.89</v>
      </c>
      <c r="D2006" s="2">
        <f t="shared" si="465"/>
        <v>41264.950470739292</v>
      </c>
      <c r="E2006" s="24">
        <f t="shared" si="472"/>
        <v>12.90799388744199</v>
      </c>
      <c r="F2006" s="24">
        <f t="shared" ref="F2006" si="473">A2006</f>
        <v>41264.950470739292</v>
      </c>
      <c r="G2006" s="24">
        <f t="shared" si="467"/>
        <v>12.90799388744199</v>
      </c>
      <c r="H2006" s="2">
        <f t="shared" si="468"/>
        <v>-245.70846075433232</v>
      </c>
      <c r="I2006" s="2">
        <f t="shared" si="469"/>
        <v>-306.71763506625894</v>
      </c>
    </row>
    <row r="2007" spans="1:9" x14ac:dyDescent="0.25">
      <c r="A2007" s="32">
        <v>41264.957415183737</v>
      </c>
      <c r="B2007">
        <v>241.26</v>
      </c>
      <c r="C2007">
        <v>300.86</v>
      </c>
      <c r="D2007" s="2">
        <f t="shared" si="465"/>
        <v>41264.957415183737</v>
      </c>
      <c r="E2007" s="24">
        <f t="shared" si="472"/>
        <v>12.914938331887242</v>
      </c>
      <c r="F2007" s="24"/>
      <c r="G2007" s="24">
        <f t="shared" si="467"/>
        <v>12.914938331887242</v>
      </c>
      <c r="H2007" s="2">
        <f t="shared" si="468"/>
        <v>-245.93272171253821</v>
      </c>
      <c r="I2007" s="2">
        <f t="shared" si="469"/>
        <v>-306.68705402650357</v>
      </c>
    </row>
    <row r="2008" spans="1:9" x14ac:dyDescent="0.25">
      <c r="A2008" s="32">
        <v>41264.964359628182</v>
      </c>
      <c r="B2008">
        <v>241.32</v>
      </c>
      <c r="C2008">
        <v>301.97000000000003</v>
      </c>
      <c r="D2008" s="2">
        <f t="shared" si="465"/>
        <v>41264.964359628182</v>
      </c>
      <c r="E2008" s="24">
        <f t="shared" si="472"/>
        <v>12.921882776332495</v>
      </c>
      <c r="F2008" s="24"/>
      <c r="G2008" s="24">
        <f t="shared" si="467"/>
        <v>12.921882776332495</v>
      </c>
      <c r="H2008" s="2">
        <f t="shared" si="468"/>
        <v>-245.99388379204893</v>
      </c>
      <c r="I2008" s="2">
        <f t="shared" si="469"/>
        <v>-307.81855249745161</v>
      </c>
    </row>
    <row r="2009" spans="1:9" x14ac:dyDescent="0.25">
      <c r="A2009" s="32">
        <v>41264.971304072627</v>
      </c>
      <c r="B2009">
        <v>241.56</v>
      </c>
      <c r="C2009">
        <v>302.83</v>
      </c>
      <c r="D2009" s="2">
        <f t="shared" si="465"/>
        <v>41264.971304072627</v>
      </c>
      <c r="E2009" s="24">
        <f t="shared" si="472"/>
        <v>12.928827220777748</v>
      </c>
      <c r="F2009" s="24"/>
      <c r="G2009" s="24">
        <f t="shared" si="467"/>
        <v>12.928827220777748</v>
      </c>
      <c r="H2009" s="2">
        <f t="shared" si="468"/>
        <v>-246.23853211009174</v>
      </c>
      <c r="I2009" s="2">
        <f t="shared" si="469"/>
        <v>-308.69520897043833</v>
      </c>
    </row>
    <row r="2010" spans="1:9" x14ac:dyDescent="0.25">
      <c r="A2010" s="32">
        <v>41264.978248517073</v>
      </c>
      <c r="B2010">
        <v>241.83</v>
      </c>
      <c r="C2010">
        <v>303.5</v>
      </c>
      <c r="D2010" s="2">
        <f t="shared" si="465"/>
        <v>41264.978248517073</v>
      </c>
      <c r="E2010" s="24">
        <f t="shared" si="472"/>
        <v>12.935771665223001</v>
      </c>
      <c r="F2010" s="24"/>
      <c r="G2010" s="24">
        <f t="shared" si="467"/>
        <v>12.935771665223001</v>
      </c>
      <c r="H2010" s="2">
        <f t="shared" si="468"/>
        <v>-246.51376146788994</v>
      </c>
      <c r="I2010" s="2">
        <f t="shared" si="469"/>
        <v>-309.37818552497453</v>
      </c>
    </row>
    <row r="2011" spans="1:9" x14ac:dyDescent="0.25">
      <c r="A2011" s="32">
        <v>41264.985192961518</v>
      </c>
      <c r="B2011">
        <v>241.97</v>
      </c>
      <c r="C2011">
        <v>304.14</v>
      </c>
      <c r="D2011" s="2">
        <f t="shared" si="465"/>
        <v>41264.985192961518</v>
      </c>
      <c r="E2011" s="24">
        <f t="shared" si="472"/>
        <v>12.942716109668254</v>
      </c>
      <c r="F2011" s="24"/>
      <c r="G2011" s="24">
        <f t="shared" si="467"/>
        <v>12.942716109668254</v>
      </c>
      <c r="H2011" s="2">
        <f t="shared" si="468"/>
        <v>-246.65647298674821</v>
      </c>
      <c r="I2011" s="2">
        <f t="shared" si="469"/>
        <v>-310.03058103975536</v>
      </c>
    </row>
    <row r="2012" spans="1:9" x14ac:dyDescent="0.25">
      <c r="A2012" s="32">
        <v>41264.992137405963</v>
      </c>
      <c r="B2012">
        <v>242.17</v>
      </c>
      <c r="C2012">
        <v>304.82</v>
      </c>
      <c r="D2012" s="2">
        <f t="shared" si="465"/>
        <v>41264.992137405963</v>
      </c>
      <c r="E2012" s="24">
        <f t="shared" si="472"/>
        <v>12.949660554113507</v>
      </c>
      <c r="F2012" s="24">
        <f t="shared" ref="F2012" si="474">A2012</f>
        <v>41264.992137405963</v>
      </c>
      <c r="G2012" s="24">
        <f t="shared" si="467"/>
        <v>12.949660554113507</v>
      </c>
      <c r="H2012" s="2">
        <f t="shared" si="468"/>
        <v>-246.86034658511721</v>
      </c>
      <c r="I2012" s="2">
        <f t="shared" si="469"/>
        <v>-310.72375127420997</v>
      </c>
    </row>
    <row r="2013" spans="1:9" x14ac:dyDescent="0.25">
      <c r="A2013" s="32">
        <v>41264.999081850408</v>
      </c>
      <c r="B2013">
        <v>242.63</v>
      </c>
      <c r="C2013">
        <v>305.54000000000002</v>
      </c>
      <c r="D2013" s="2">
        <f t="shared" si="465"/>
        <v>41264.999081850408</v>
      </c>
      <c r="E2013" s="24">
        <f t="shared" si="472"/>
        <v>12.95660499855876</v>
      </c>
      <c r="F2013" s="24"/>
      <c r="G2013" s="24">
        <f t="shared" si="467"/>
        <v>12.95660499855876</v>
      </c>
      <c r="H2013" s="2">
        <f t="shared" si="468"/>
        <v>-247.32925586136597</v>
      </c>
      <c r="I2013" s="2">
        <f t="shared" si="469"/>
        <v>-311.45769622833848</v>
      </c>
    </row>
    <row r="2014" spans="1:9" x14ac:dyDescent="0.25">
      <c r="A2014" s="32">
        <v>41265.006026294854</v>
      </c>
      <c r="B2014">
        <v>242.89</v>
      </c>
      <c r="C2014">
        <v>306.27999999999997</v>
      </c>
      <c r="D2014" s="2">
        <f t="shared" si="465"/>
        <v>41265.006026294854</v>
      </c>
      <c r="E2014" s="24">
        <f t="shared" si="472"/>
        <v>12.963549443004013</v>
      </c>
      <c r="F2014" s="24"/>
      <c r="G2014" s="24">
        <f t="shared" si="467"/>
        <v>12.963549443004013</v>
      </c>
      <c r="H2014" s="2">
        <f t="shared" si="468"/>
        <v>-247.59429153924566</v>
      </c>
      <c r="I2014" s="2">
        <f t="shared" si="469"/>
        <v>-312.21202854230376</v>
      </c>
    </row>
    <row r="2015" spans="1:9" x14ac:dyDescent="0.25">
      <c r="A2015" s="32">
        <v>41265.012970739292</v>
      </c>
      <c r="B2015">
        <v>243.17</v>
      </c>
      <c r="C2015">
        <v>307.10000000000002</v>
      </c>
      <c r="D2015" s="2">
        <f t="shared" si="465"/>
        <v>41265.012970739292</v>
      </c>
      <c r="E2015" s="24">
        <f t="shared" si="472"/>
        <v>12.97049388744199</v>
      </c>
      <c r="F2015" s="24"/>
      <c r="G2015" s="24">
        <f t="shared" si="467"/>
        <v>12.97049388744199</v>
      </c>
      <c r="H2015" s="2">
        <f t="shared" si="468"/>
        <v>-247.87971457696227</v>
      </c>
      <c r="I2015" s="2">
        <f t="shared" si="469"/>
        <v>-313.04791029561676</v>
      </c>
    </row>
    <row r="2016" spans="1:9" x14ac:dyDescent="0.25">
      <c r="A2016" s="32">
        <v>41265.019915183737</v>
      </c>
      <c r="B2016">
        <v>243.27</v>
      </c>
      <c r="C2016">
        <v>307.75</v>
      </c>
      <c r="D2016" s="2">
        <f t="shared" si="465"/>
        <v>41265.019915183737</v>
      </c>
      <c r="E2016" s="24">
        <f t="shared" si="472"/>
        <v>12.977438331887242</v>
      </c>
      <c r="F2016" s="24"/>
      <c r="G2016" s="24">
        <f t="shared" si="467"/>
        <v>12.977438331887242</v>
      </c>
      <c r="H2016" s="2">
        <f t="shared" si="468"/>
        <v>-247.9816513761468</v>
      </c>
      <c r="I2016" s="2">
        <f t="shared" si="469"/>
        <v>-313.71049949031601</v>
      </c>
    </row>
    <row r="2017" spans="1:9" x14ac:dyDescent="0.25">
      <c r="A2017" s="32">
        <v>41265.026859628182</v>
      </c>
      <c r="B2017">
        <v>243.64</v>
      </c>
      <c r="C2017">
        <v>307.85000000000002</v>
      </c>
      <c r="D2017" s="2">
        <f t="shared" si="465"/>
        <v>41265.026859628182</v>
      </c>
      <c r="E2017" s="24">
        <f t="shared" si="472"/>
        <v>12.984382776332495</v>
      </c>
      <c r="F2017" s="24"/>
      <c r="G2017" s="24">
        <f t="shared" si="467"/>
        <v>12.984382776332495</v>
      </c>
      <c r="H2017" s="2">
        <f t="shared" si="468"/>
        <v>-248.35881753312944</v>
      </c>
      <c r="I2017" s="2">
        <f t="shared" si="469"/>
        <v>-313.81243628950051</v>
      </c>
    </row>
    <row r="2018" spans="1:9" x14ac:dyDescent="0.25">
      <c r="A2018" s="32">
        <v>41265.033804072627</v>
      </c>
      <c r="B2018">
        <v>243.93</v>
      </c>
      <c r="C2018">
        <v>308.83999999999997</v>
      </c>
      <c r="D2018" s="2">
        <f t="shared" si="465"/>
        <v>41265.033804072627</v>
      </c>
      <c r="E2018" s="24">
        <f t="shared" si="472"/>
        <v>12.991327220777748</v>
      </c>
      <c r="F2018" s="24">
        <f t="shared" ref="F2018" si="475">A2018</f>
        <v>41265.033804072627</v>
      </c>
      <c r="G2018" s="24">
        <f t="shared" si="467"/>
        <v>12.991327220777748</v>
      </c>
      <c r="H2018" s="2">
        <f t="shared" si="468"/>
        <v>-248.65443425076452</v>
      </c>
      <c r="I2018" s="2">
        <f t="shared" si="469"/>
        <v>-314.8216106014271</v>
      </c>
    </row>
    <row r="2019" spans="1:9" x14ac:dyDescent="0.25">
      <c r="A2019" s="32">
        <v>41265.040748517073</v>
      </c>
      <c r="B2019">
        <v>244.14</v>
      </c>
      <c r="C2019">
        <v>309.27999999999997</v>
      </c>
      <c r="D2019" s="2">
        <f t="shared" si="465"/>
        <v>41265.040748517073</v>
      </c>
      <c r="E2019" s="24">
        <f t="shared" si="472"/>
        <v>12.998271665223001</v>
      </c>
      <c r="F2019" s="24"/>
      <c r="G2019" s="24">
        <f t="shared" si="467"/>
        <v>12.998271665223001</v>
      </c>
      <c r="H2019" s="2">
        <f t="shared" si="468"/>
        <v>-248.86850152905197</v>
      </c>
      <c r="I2019" s="2">
        <f t="shared" si="469"/>
        <v>-315.27013251783893</v>
      </c>
    </row>
    <row r="2020" spans="1:9" x14ac:dyDescent="0.25">
      <c r="A2020" s="32">
        <v>41265.047692961518</v>
      </c>
      <c r="B2020">
        <v>244.4</v>
      </c>
      <c r="C2020">
        <v>309.83</v>
      </c>
      <c r="D2020" s="2">
        <f t="shared" si="465"/>
        <v>41265.047692961518</v>
      </c>
      <c r="E2020" s="24">
        <f t="shared" si="472"/>
        <v>13.005216109668254</v>
      </c>
      <c r="F2020" s="24"/>
      <c r="G2020" s="24">
        <f t="shared" si="467"/>
        <v>13.005216109668254</v>
      </c>
      <c r="H2020" s="2">
        <f t="shared" si="468"/>
        <v>-249.13353720693172</v>
      </c>
      <c r="I2020" s="2">
        <f t="shared" si="469"/>
        <v>-315.83078491335368</v>
      </c>
    </row>
    <row r="2021" spans="1:9" x14ac:dyDescent="0.25">
      <c r="A2021" s="32">
        <v>41265.054637405963</v>
      </c>
      <c r="B2021">
        <v>244.51</v>
      </c>
      <c r="C2021">
        <v>310.58</v>
      </c>
      <c r="D2021" s="2">
        <f t="shared" si="465"/>
        <v>41265.054637405963</v>
      </c>
      <c r="E2021" s="24">
        <f t="shared" si="472"/>
        <v>13.012160554113507</v>
      </c>
      <c r="F2021" s="24"/>
      <c r="G2021" s="24">
        <f t="shared" si="467"/>
        <v>13.012160554113507</v>
      </c>
      <c r="H2021" s="2">
        <f t="shared" si="468"/>
        <v>-249.24566768603466</v>
      </c>
      <c r="I2021" s="2">
        <f t="shared" si="469"/>
        <v>-316.59531090723749</v>
      </c>
    </row>
    <row r="2022" spans="1:9" x14ac:dyDescent="0.25">
      <c r="A2022" s="32">
        <v>41265.061581850408</v>
      </c>
      <c r="B2022">
        <v>244.81</v>
      </c>
      <c r="C2022">
        <v>311.29000000000002</v>
      </c>
      <c r="D2022" s="2">
        <f t="shared" si="465"/>
        <v>41265.061581850408</v>
      </c>
      <c r="E2022" s="24">
        <f t="shared" si="472"/>
        <v>13.01910499855876</v>
      </c>
      <c r="F2022" s="24"/>
      <c r="G2022" s="24">
        <f t="shared" si="467"/>
        <v>13.01910499855876</v>
      </c>
      <c r="H2022" s="2">
        <f t="shared" si="468"/>
        <v>-249.55147808358819</v>
      </c>
      <c r="I2022" s="2">
        <f t="shared" si="469"/>
        <v>-317.31906218144752</v>
      </c>
    </row>
    <row r="2023" spans="1:9" x14ac:dyDescent="0.25">
      <c r="A2023" s="32">
        <v>41265.068526294854</v>
      </c>
      <c r="B2023">
        <v>245.05</v>
      </c>
      <c r="C2023">
        <v>311.85000000000002</v>
      </c>
      <c r="D2023" s="2">
        <f t="shared" si="465"/>
        <v>41265.068526294854</v>
      </c>
      <c r="E2023" s="24">
        <f t="shared" si="472"/>
        <v>13.026049443004013</v>
      </c>
      <c r="F2023" s="24"/>
      <c r="G2023" s="24">
        <f t="shared" si="467"/>
        <v>13.026049443004013</v>
      </c>
      <c r="H2023" s="2">
        <f t="shared" si="468"/>
        <v>-249.796126401631</v>
      </c>
      <c r="I2023" s="2">
        <f t="shared" si="469"/>
        <v>-317.88990825688074</v>
      </c>
    </row>
    <row r="2024" spans="1:9" x14ac:dyDescent="0.25">
      <c r="A2024" s="32">
        <v>41265.075470739292</v>
      </c>
      <c r="B2024">
        <v>245.42</v>
      </c>
      <c r="C2024">
        <v>312.43</v>
      </c>
      <c r="D2024" s="2">
        <f t="shared" si="465"/>
        <v>41265.075470739292</v>
      </c>
      <c r="E2024" s="24">
        <f t="shared" si="472"/>
        <v>13.03299388744199</v>
      </c>
      <c r="F2024" s="24">
        <f t="shared" ref="F2024" si="476">A2024</f>
        <v>41265.075470739292</v>
      </c>
      <c r="G2024" s="24">
        <f t="shared" si="467"/>
        <v>13.03299388744199</v>
      </c>
      <c r="H2024" s="2">
        <f t="shared" si="468"/>
        <v>-250.17329255861364</v>
      </c>
      <c r="I2024" s="2">
        <f t="shared" si="469"/>
        <v>-318.48114169215086</v>
      </c>
    </row>
    <row r="2025" spans="1:9" x14ac:dyDescent="0.25">
      <c r="A2025" s="32">
        <v>41265.082415183737</v>
      </c>
      <c r="B2025">
        <v>245.65</v>
      </c>
      <c r="C2025">
        <v>313.27</v>
      </c>
      <c r="D2025" s="2">
        <f t="shared" si="465"/>
        <v>41265.082415183737</v>
      </c>
      <c r="E2025" s="24">
        <f t="shared" si="472"/>
        <v>13.039938331887242</v>
      </c>
      <c r="F2025" s="24"/>
      <c r="G2025" s="24">
        <f t="shared" si="467"/>
        <v>13.039938331887242</v>
      </c>
      <c r="H2025" s="2">
        <f t="shared" si="468"/>
        <v>-250.40774719673803</v>
      </c>
      <c r="I2025" s="2">
        <f t="shared" si="469"/>
        <v>-319.33741080530069</v>
      </c>
    </row>
    <row r="2026" spans="1:9" x14ac:dyDescent="0.25">
      <c r="A2026" s="32">
        <v>41265.089359628182</v>
      </c>
      <c r="B2026">
        <v>245.89</v>
      </c>
      <c r="C2026">
        <v>313.89</v>
      </c>
      <c r="D2026" s="2">
        <f t="shared" si="465"/>
        <v>41265.089359628182</v>
      </c>
      <c r="E2026" s="24">
        <f t="shared" si="472"/>
        <v>13.046882776332495</v>
      </c>
      <c r="F2026" s="24"/>
      <c r="G2026" s="24">
        <f t="shared" si="467"/>
        <v>13.046882776332495</v>
      </c>
      <c r="H2026" s="2">
        <f t="shared" si="468"/>
        <v>-250.65239551478084</v>
      </c>
      <c r="I2026" s="2">
        <f t="shared" si="469"/>
        <v>-319.96941896024464</v>
      </c>
    </row>
    <row r="2027" spans="1:9" x14ac:dyDescent="0.25">
      <c r="A2027" s="32">
        <v>41265.096304072627</v>
      </c>
      <c r="B2027">
        <v>246.04</v>
      </c>
      <c r="C2027">
        <v>314.55</v>
      </c>
      <c r="D2027" s="2">
        <f t="shared" si="465"/>
        <v>41265.096304072627</v>
      </c>
      <c r="E2027" s="24">
        <f t="shared" si="472"/>
        <v>13.053827220777748</v>
      </c>
      <c r="F2027" s="24"/>
      <c r="G2027" s="24">
        <f t="shared" si="467"/>
        <v>13.053827220777748</v>
      </c>
      <c r="H2027" s="2">
        <f t="shared" si="468"/>
        <v>-250.80530071355759</v>
      </c>
      <c r="I2027" s="2">
        <f t="shared" si="469"/>
        <v>-320.64220183486242</v>
      </c>
    </row>
    <row r="2028" spans="1:9" x14ac:dyDescent="0.25">
      <c r="A2028" s="32">
        <v>41265.103248517073</v>
      </c>
      <c r="B2028">
        <v>246.28</v>
      </c>
      <c r="C2028">
        <v>315.37</v>
      </c>
      <c r="D2028" s="2">
        <f t="shared" si="465"/>
        <v>41265.103248517073</v>
      </c>
      <c r="E2028" s="24">
        <f t="shared" si="472"/>
        <v>13.060771665223001</v>
      </c>
      <c r="F2028" s="24"/>
      <c r="G2028" s="24">
        <f t="shared" si="467"/>
        <v>13.060771665223001</v>
      </c>
      <c r="H2028" s="2">
        <f t="shared" si="468"/>
        <v>-251.04994903160042</v>
      </c>
      <c r="I2028" s="2">
        <f t="shared" si="469"/>
        <v>-321.47808358817537</v>
      </c>
    </row>
    <row r="2029" spans="1:9" x14ac:dyDescent="0.25">
      <c r="A2029" s="32">
        <v>41265.110192961518</v>
      </c>
      <c r="B2029">
        <v>246.47</v>
      </c>
      <c r="C2029">
        <v>316.24</v>
      </c>
      <c r="D2029" s="2">
        <f t="shared" si="465"/>
        <v>41265.110192961518</v>
      </c>
      <c r="E2029" s="24">
        <f t="shared" si="472"/>
        <v>13.067716109668254</v>
      </c>
      <c r="F2029" s="24"/>
      <c r="G2029" s="24">
        <f t="shared" si="467"/>
        <v>13.067716109668254</v>
      </c>
      <c r="H2029" s="2">
        <f t="shared" si="468"/>
        <v>-251.24362895005098</v>
      </c>
      <c r="I2029" s="2">
        <f t="shared" si="469"/>
        <v>-322.36493374108056</v>
      </c>
    </row>
    <row r="2030" spans="1:9" x14ac:dyDescent="0.25">
      <c r="A2030" s="32">
        <v>41265.117137405963</v>
      </c>
      <c r="B2030">
        <v>246.83</v>
      </c>
      <c r="C2030">
        <v>316.91000000000003</v>
      </c>
      <c r="D2030" s="2">
        <f t="shared" si="465"/>
        <v>41265.117137405963</v>
      </c>
      <c r="E2030" s="24">
        <f t="shared" si="472"/>
        <v>13.074660554113507</v>
      </c>
      <c r="F2030" s="24">
        <f t="shared" ref="F2030" si="477">A2030</f>
        <v>41265.117137405963</v>
      </c>
      <c r="G2030" s="24">
        <f t="shared" si="467"/>
        <v>13.074660554113507</v>
      </c>
      <c r="H2030" s="2">
        <f t="shared" si="468"/>
        <v>-251.6106014271152</v>
      </c>
      <c r="I2030" s="2">
        <f t="shared" si="469"/>
        <v>-323.04791029561676</v>
      </c>
    </row>
    <row r="2031" spans="1:9" x14ac:dyDescent="0.25">
      <c r="A2031" s="32">
        <v>41265.124081850408</v>
      </c>
      <c r="B2031">
        <v>246.88</v>
      </c>
      <c r="C2031">
        <v>317.58</v>
      </c>
      <c r="D2031" s="2">
        <f t="shared" si="465"/>
        <v>41265.124081850408</v>
      </c>
      <c r="E2031" s="24">
        <f t="shared" si="472"/>
        <v>13.08160499855876</v>
      </c>
      <c r="F2031" s="24"/>
      <c r="G2031" s="24">
        <f t="shared" si="467"/>
        <v>13.08160499855876</v>
      </c>
      <c r="H2031" s="2">
        <f t="shared" si="468"/>
        <v>-251.66156982670745</v>
      </c>
      <c r="I2031" s="2">
        <f t="shared" si="469"/>
        <v>-323.7308868501529</v>
      </c>
    </row>
    <row r="2032" spans="1:9" x14ac:dyDescent="0.25">
      <c r="A2032" s="32">
        <v>41265.131026294854</v>
      </c>
      <c r="B2032">
        <v>247.07</v>
      </c>
      <c r="C2032">
        <v>318.13</v>
      </c>
      <c r="D2032" s="2">
        <f t="shared" si="465"/>
        <v>41265.131026294854</v>
      </c>
      <c r="E2032" s="24">
        <f t="shared" si="472"/>
        <v>13.088549443004013</v>
      </c>
      <c r="F2032" s="24"/>
      <c r="G2032" s="24">
        <f t="shared" si="467"/>
        <v>13.088549443004013</v>
      </c>
      <c r="H2032" s="2">
        <f t="shared" si="468"/>
        <v>-251.85524974515801</v>
      </c>
      <c r="I2032" s="2">
        <f t="shared" si="469"/>
        <v>-324.29153924566771</v>
      </c>
    </row>
    <row r="2033" spans="1:9" x14ac:dyDescent="0.25">
      <c r="A2033" s="32">
        <v>41265.137970739292</v>
      </c>
      <c r="B2033">
        <v>247.51</v>
      </c>
      <c r="C2033">
        <v>318.95999999999998</v>
      </c>
      <c r="D2033" s="2">
        <f t="shared" si="465"/>
        <v>41265.137970739292</v>
      </c>
      <c r="E2033" s="24">
        <f t="shared" si="472"/>
        <v>13.09549388744199</v>
      </c>
      <c r="F2033" s="24"/>
      <c r="G2033" s="24">
        <f t="shared" si="467"/>
        <v>13.09549388744199</v>
      </c>
      <c r="H2033" s="2">
        <f t="shared" si="468"/>
        <v>-252.30377166156981</v>
      </c>
      <c r="I2033" s="2">
        <f t="shared" si="469"/>
        <v>-325.13761467889907</v>
      </c>
    </row>
    <row r="2034" spans="1:9" x14ac:dyDescent="0.25">
      <c r="A2034" s="32">
        <v>41265.144915183737</v>
      </c>
      <c r="B2034">
        <v>247.72</v>
      </c>
      <c r="C2034">
        <v>319.54000000000002</v>
      </c>
      <c r="D2034" s="2">
        <f t="shared" si="465"/>
        <v>41265.144915183737</v>
      </c>
      <c r="E2034" s="24">
        <f t="shared" si="472"/>
        <v>13.102438331887242</v>
      </c>
      <c r="F2034" s="24"/>
      <c r="G2034" s="24">
        <f t="shared" si="467"/>
        <v>13.102438331887242</v>
      </c>
      <c r="H2034" s="2">
        <f t="shared" si="468"/>
        <v>-252.51783893985728</v>
      </c>
      <c r="I2034" s="2">
        <f t="shared" si="469"/>
        <v>-325.72884811416924</v>
      </c>
    </row>
    <row r="2035" spans="1:9" x14ac:dyDescent="0.25">
      <c r="A2035" s="32">
        <v>41265.151859628182</v>
      </c>
      <c r="B2035">
        <v>247.84</v>
      </c>
      <c r="C2035">
        <v>320.10000000000002</v>
      </c>
      <c r="D2035" s="2">
        <f t="shared" si="465"/>
        <v>41265.151859628182</v>
      </c>
      <c r="E2035" s="24">
        <f t="shared" si="472"/>
        <v>13.109382776332495</v>
      </c>
      <c r="F2035" s="24"/>
      <c r="G2035" s="24">
        <f t="shared" si="467"/>
        <v>13.109382776332495</v>
      </c>
      <c r="H2035" s="2">
        <f t="shared" si="468"/>
        <v>-252.6401630988787</v>
      </c>
      <c r="I2035" s="2">
        <f t="shared" si="469"/>
        <v>-326.29969418960246</v>
      </c>
    </row>
    <row r="2036" spans="1:9" x14ac:dyDescent="0.25">
      <c r="A2036" s="32">
        <v>41265.158804072627</v>
      </c>
      <c r="B2036">
        <v>248.08</v>
      </c>
      <c r="C2036">
        <v>321.08</v>
      </c>
      <c r="D2036" s="2">
        <f t="shared" si="465"/>
        <v>41265.158804072627</v>
      </c>
      <c r="E2036" s="24">
        <f t="shared" si="472"/>
        <v>13.116327220777748</v>
      </c>
      <c r="F2036" s="24">
        <f t="shared" ref="F2036" si="478">A2036</f>
        <v>41265.158804072627</v>
      </c>
      <c r="G2036" s="24">
        <f t="shared" si="467"/>
        <v>13.116327220777748</v>
      </c>
      <c r="H2036" s="2">
        <f t="shared" si="468"/>
        <v>-252.88481141692154</v>
      </c>
      <c r="I2036" s="2">
        <f t="shared" si="469"/>
        <v>-327.29867482161058</v>
      </c>
    </row>
    <row r="2037" spans="1:9" x14ac:dyDescent="0.25">
      <c r="A2037" s="32">
        <v>41265.165748517073</v>
      </c>
      <c r="B2037">
        <v>248.44</v>
      </c>
      <c r="C2037">
        <v>321.73</v>
      </c>
      <c r="D2037" s="2">
        <f t="shared" si="465"/>
        <v>41265.165748517073</v>
      </c>
      <c r="E2037" s="24">
        <f t="shared" si="472"/>
        <v>13.123271665223001</v>
      </c>
      <c r="F2037" s="24"/>
      <c r="G2037" s="24">
        <f t="shared" si="467"/>
        <v>13.123271665223001</v>
      </c>
      <c r="H2037" s="2">
        <f t="shared" si="468"/>
        <v>-253.25178389398573</v>
      </c>
      <c r="I2037" s="2">
        <f t="shared" si="469"/>
        <v>-327.96126401630994</v>
      </c>
    </row>
    <row r="2038" spans="1:9" x14ac:dyDescent="0.25">
      <c r="A2038" s="32">
        <v>41265.172692961518</v>
      </c>
      <c r="B2038">
        <v>248.74</v>
      </c>
      <c r="C2038">
        <v>322.45999999999998</v>
      </c>
      <c r="D2038" s="2">
        <f t="shared" si="465"/>
        <v>41265.172692961518</v>
      </c>
      <c r="E2038" s="24">
        <f t="shared" si="472"/>
        <v>13.130216109668254</v>
      </c>
      <c r="F2038" s="24"/>
      <c r="G2038" s="24">
        <f t="shared" si="467"/>
        <v>13.130216109668254</v>
      </c>
      <c r="H2038" s="2">
        <f t="shared" si="468"/>
        <v>-253.55759429153926</v>
      </c>
      <c r="I2038" s="2">
        <f t="shared" si="469"/>
        <v>-328.70540265035675</v>
      </c>
    </row>
    <row r="2039" spans="1:9" x14ac:dyDescent="0.25">
      <c r="A2039" s="32">
        <v>41265.179637405963</v>
      </c>
      <c r="B2039">
        <v>249</v>
      </c>
      <c r="C2039">
        <v>323.32</v>
      </c>
      <c r="D2039" s="2">
        <f t="shared" si="465"/>
        <v>41265.179637405963</v>
      </c>
      <c r="E2039" s="24">
        <f t="shared" si="472"/>
        <v>13.137160554113507</v>
      </c>
      <c r="F2039" s="24"/>
      <c r="G2039" s="24">
        <f t="shared" si="467"/>
        <v>13.137160554113507</v>
      </c>
      <c r="H2039" s="2">
        <f t="shared" si="468"/>
        <v>-253.82262996941895</v>
      </c>
      <c r="I2039" s="2">
        <f t="shared" si="469"/>
        <v>-329.58205912334353</v>
      </c>
    </row>
    <row r="2040" spans="1:9" x14ac:dyDescent="0.25">
      <c r="A2040" s="32">
        <v>41265.186581850408</v>
      </c>
      <c r="B2040">
        <v>249.23</v>
      </c>
      <c r="C2040">
        <v>323.95</v>
      </c>
      <c r="D2040" s="2">
        <f t="shared" si="465"/>
        <v>41265.186581850408</v>
      </c>
      <c r="E2040" s="24">
        <f t="shared" si="472"/>
        <v>13.14410499855876</v>
      </c>
      <c r="F2040" s="24"/>
      <c r="G2040" s="24">
        <f t="shared" si="467"/>
        <v>13.14410499855876</v>
      </c>
      <c r="H2040" s="2">
        <f t="shared" si="468"/>
        <v>-254.05708460754332</v>
      </c>
      <c r="I2040" s="2">
        <f t="shared" si="469"/>
        <v>-330.22426095820589</v>
      </c>
    </row>
    <row r="2041" spans="1:9" x14ac:dyDescent="0.25">
      <c r="A2041" s="32">
        <v>41265.193526294854</v>
      </c>
      <c r="B2041">
        <v>249.6</v>
      </c>
      <c r="C2041">
        <v>324.81</v>
      </c>
      <c r="D2041" s="2">
        <f t="shared" si="465"/>
        <v>41265.193526294854</v>
      </c>
      <c r="E2041" s="24">
        <f t="shared" si="472"/>
        <v>13.151049443004013</v>
      </c>
      <c r="F2041" s="24"/>
      <c r="G2041" s="24">
        <f t="shared" si="467"/>
        <v>13.151049443004013</v>
      </c>
      <c r="H2041" s="2">
        <f t="shared" si="468"/>
        <v>-254.43425076452598</v>
      </c>
      <c r="I2041" s="2">
        <f t="shared" si="469"/>
        <v>-331.10091743119267</v>
      </c>
    </row>
    <row r="2042" spans="1:9" x14ac:dyDescent="0.25">
      <c r="A2042" s="32">
        <v>41265.200470739292</v>
      </c>
      <c r="B2042">
        <v>249.78</v>
      </c>
      <c r="C2042">
        <v>325.58999999999997</v>
      </c>
      <c r="D2042" s="2">
        <f t="shared" si="465"/>
        <v>41265.200470739292</v>
      </c>
      <c r="E2042" s="24">
        <f t="shared" si="472"/>
        <v>13.15799388744199</v>
      </c>
      <c r="F2042" s="24">
        <f t="shared" ref="F2042" si="479">A2042</f>
        <v>41265.200470739292</v>
      </c>
      <c r="G2042" s="24">
        <f t="shared" si="467"/>
        <v>13.15799388744199</v>
      </c>
      <c r="H2042" s="2">
        <f t="shared" si="468"/>
        <v>-254.6177370030581</v>
      </c>
      <c r="I2042" s="2">
        <f t="shared" si="469"/>
        <v>-331.89602446483178</v>
      </c>
    </row>
    <row r="2043" spans="1:9" x14ac:dyDescent="0.25">
      <c r="A2043" s="32">
        <v>41265.207415183737</v>
      </c>
      <c r="B2043">
        <v>250.07</v>
      </c>
      <c r="C2043">
        <v>326.36</v>
      </c>
      <c r="D2043" s="2">
        <f t="shared" si="465"/>
        <v>41265.207415183737</v>
      </c>
      <c r="E2043" s="24">
        <f t="shared" si="472"/>
        <v>13.164938331887242</v>
      </c>
      <c r="F2043" s="24"/>
      <c r="G2043" s="24">
        <f t="shared" si="467"/>
        <v>13.164938331887242</v>
      </c>
      <c r="H2043" s="2">
        <f t="shared" si="468"/>
        <v>-254.91335372069318</v>
      </c>
      <c r="I2043" s="2">
        <f t="shared" si="469"/>
        <v>-332.68093781855254</v>
      </c>
    </row>
    <row r="2044" spans="1:9" x14ac:dyDescent="0.25">
      <c r="A2044" s="32">
        <v>41265.214359628182</v>
      </c>
      <c r="B2044">
        <v>250.2</v>
      </c>
      <c r="C2044">
        <v>327.10000000000002</v>
      </c>
      <c r="D2044" s="2">
        <f t="shared" si="465"/>
        <v>41265.214359628182</v>
      </c>
      <c r="E2044" s="24">
        <f t="shared" si="472"/>
        <v>13.171882776332495</v>
      </c>
      <c r="F2044" s="24"/>
      <c r="G2044" s="24">
        <f t="shared" si="467"/>
        <v>13.171882776332495</v>
      </c>
      <c r="H2044" s="2">
        <f t="shared" si="468"/>
        <v>-255.04587155963301</v>
      </c>
      <c r="I2044" s="2">
        <f t="shared" si="469"/>
        <v>-333.43527013251787</v>
      </c>
    </row>
    <row r="2045" spans="1:9" x14ac:dyDescent="0.25">
      <c r="A2045" s="32">
        <v>41265.221304072627</v>
      </c>
      <c r="B2045">
        <v>250.61</v>
      </c>
      <c r="C2045">
        <v>328.02</v>
      </c>
      <c r="D2045" s="2">
        <f t="shared" si="465"/>
        <v>41265.221304072627</v>
      </c>
      <c r="E2045" s="24">
        <f t="shared" si="472"/>
        <v>13.178827220777748</v>
      </c>
      <c r="F2045" s="24"/>
      <c r="G2045" s="24">
        <f t="shared" si="467"/>
        <v>13.178827220777748</v>
      </c>
      <c r="H2045" s="2">
        <f t="shared" si="468"/>
        <v>-255.46381243628952</v>
      </c>
      <c r="I2045" s="2">
        <f t="shared" si="469"/>
        <v>-334.37308868501526</v>
      </c>
    </row>
    <row r="2046" spans="1:9" x14ac:dyDescent="0.25">
      <c r="A2046" s="32">
        <v>41265.228248517073</v>
      </c>
      <c r="B2046">
        <v>250.91</v>
      </c>
      <c r="C2046">
        <v>328.54</v>
      </c>
      <c r="D2046" s="2">
        <f t="shared" si="465"/>
        <v>41265.228248517073</v>
      </c>
      <c r="E2046" s="24">
        <f t="shared" si="472"/>
        <v>13.185771665223001</v>
      </c>
      <c r="F2046" s="24"/>
      <c r="G2046" s="24">
        <f t="shared" si="467"/>
        <v>13.185771665223001</v>
      </c>
      <c r="H2046" s="2">
        <f t="shared" si="468"/>
        <v>-255.76962283384302</v>
      </c>
      <c r="I2046" s="2">
        <f t="shared" si="469"/>
        <v>-334.90316004077476</v>
      </c>
    </row>
    <row r="2047" spans="1:9" x14ac:dyDescent="0.25">
      <c r="A2047" s="32">
        <v>41265.235192961518</v>
      </c>
      <c r="B2047">
        <v>251.11</v>
      </c>
      <c r="C2047">
        <v>328.87</v>
      </c>
      <c r="D2047" s="2">
        <f t="shared" si="465"/>
        <v>41265.235192961518</v>
      </c>
      <c r="E2047" s="24">
        <f t="shared" si="472"/>
        <v>13.192716109668254</v>
      </c>
      <c r="F2047" s="24"/>
      <c r="G2047" s="24">
        <f t="shared" si="467"/>
        <v>13.192716109668254</v>
      </c>
      <c r="H2047" s="2">
        <f t="shared" si="468"/>
        <v>-255.97349643221204</v>
      </c>
      <c r="I2047" s="2">
        <f t="shared" si="469"/>
        <v>-335.23955147808363</v>
      </c>
    </row>
    <row r="2048" spans="1:9" x14ac:dyDescent="0.25">
      <c r="A2048" s="32">
        <v>41265.242137405963</v>
      </c>
      <c r="B2048">
        <v>251.31</v>
      </c>
      <c r="C2048">
        <v>330.15</v>
      </c>
      <c r="D2048" s="2">
        <f t="shared" si="465"/>
        <v>41265.242137405963</v>
      </c>
      <c r="E2048" s="24">
        <f t="shared" si="472"/>
        <v>13.199660554113507</v>
      </c>
      <c r="F2048" s="24">
        <f t="shared" ref="F2048" si="480">A2048</f>
        <v>41265.242137405963</v>
      </c>
      <c r="G2048" s="24">
        <f t="shared" si="467"/>
        <v>13.199660554113507</v>
      </c>
      <c r="H2048" s="2">
        <f t="shared" si="468"/>
        <v>-256.17737003058107</v>
      </c>
      <c r="I2048" s="2">
        <f t="shared" si="469"/>
        <v>-336.54434250764524</v>
      </c>
    </row>
    <row r="2049" spans="1:9" x14ac:dyDescent="0.25">
      <c r="A2049" s="32">
        <v>41265.249081850408</v>
      </c>
      <c r="B2049">
        <v>251.67</v>
      </c>
      <c r="C2049">
        <v>330.62</v>
      </c>
      <c r="D2049" s="2">
        <f t="shared" si="465"/>
        <v>41265.249081850408</v>
      </c>
      <c r="E2049" s="24">
        <f t="shared" si="472"/>
        <v>13.20660499855876</v>
      </c>
      <c r="F2049" s="24"/>
      <c r="G2049" s="24">
        <f t="shared" si="467"/>
        <v>13.20660499855876</v>
      </c>
      <c r="H2049" s="2">
        <f t="shared" si="468"/>
        <v>-256.54434250764524</v>
      </c>
      <c r="I2049" s="2">
        <f t="shared" si="469"/>
        <v>-337.02344546381244</v>
      </c>
    </row>
    <row r="2050" spans="1:9" x14ac:dyDescent="0.25">
      <c r="A2050" s="32">
        <v>41265.256026294854</v>
      </c>
      <c r="B2050">
        <v>251.88</v>
      </c>
      <c r="C2050">
        <v>331.47</v>
      </c>
      <c r="D2050" s="2">
        <f t="shared" si="465"/>
        <v>41265.256026294854</v>
      </c>
      <c r="E2050" s="24">
        <f t="shared" si="472"/>
        <v>13.213549443004013</v>
      </c>
      <c r="F2050" s="24"/>
      <c r="G2050" s="24">
        <f t="shared" si="467"/>
        <v>13.213549443004013</v>
      </c>
      <c r="H2050" s="2">
        <f t="shared" si="468"/>
        <v>-256.75840978593271</v>
      </c>
      <c r="I2050" s="2">
        <f t="shared" si="469"/>
        <v>-337.88990825688074</v>
      </c>
    </row>
    <row r="2051" spans="1:9" x14ac:dyDescent="0.25">
      <c r="A2051" s="32">
        <v>41265.262970739292</v>
      </c>
      <c r="B2051">
        <v>252.22</v>
      </c>
      <c r="C2051">
        <v>332.19</v>
      </c>
      <c r="D2051" s="2">
        <f t="shared" si="465"/>
        <v>41265.262970739292</v>
      </c>
      <c r="E2051" s="24">
        <f t="shared" si="472"/>
        <v>13.22049388744199</v>
      </c>
      <c r="F2051" s="24"/>
      <c r="G2051" s="24">
        <f t="shared" si="467"/>
        <v>13.22049388744199</v>
      </c>
      <c r="H2051" s="2">
        <f t="shared" si="468"/>
        <v>-257.10499490316005</v>
      </c>
      <c r="I2051" s="2">
        <f t="shared" si="469"/>
        <v>-338.62385321100919</v>
      </c>
    </row>
    <row r="2052" spans="1:9" x14ac:dyDescent="0.25">
      <c r="A2052" s="32">
        <v>41265.269915183737</v>
      </c>
      <c r="B2052">
        <v>252.42</v>
      </c>
      <c r="C2052">
        <v>333.09</v>
      </c>
      <c r="D2052" s="2">
        <f t="shared" ref="D2052:D2115" si="481">A2052</f>
        <v>41265.269915183737</v>
      </c>
      <c r="E2052" s="24">
        <f t="shared" si="472"/>
        <v>13.227438331887242</v>
      </c>
      <c r="F2052" s="24"/>
      <c r="G2052" s="24">
        <f t="shared" ref="G2052:G2115" si="482">E2052</f>
        <v>13.227438331887242</v>
      </c>
      <c r="H2052" s="2">
        <f t="shared" ref="H2052:H2115" si="483">-B2052/0.981</f>
        <v>-257.30886850152905</v>
      </c>
      <c r="I2052" s="2">
        <f t="shared" ref="I2052:I2115" si="484">-C2052/0.981</f>
        <v>-339.54128440366969</v>
      </c>
    </row>
    <row r="2053" spans="1:9" x14ac:dyDescent="0.25">
      <c r="A2053" s="32">
        <v>41265.276859628182</v>
      </c>
      <c r="B2053">
        <v>252.64</v>
      </c>
      <c r="C2053">
        <v>333.9</v>
      </c>
      <c r="D2053" s="2">
        <f t="shared" si="481"/>
        <v>41265.276859628182</v>
      </c>
      <c r="E2053" s="24">
        <f t="shared" si="472"/>
        <v>13.234382776332495</v>
      </c>
      <c r="F2053" s="24"/>
      <c r="G2053" s="24">
        <f t="shared" si="482"/>
        <v>13.234382776332495</v>
      </c>
      <c r="H2053" s="2">
        <f t="shared" si="483"/>
        <v>-257.53312945973494</v>
      </c>
      <c r="I2053" s="2">
        <f t="shared" si="484"/>
        <v>-340.36697247706422</v>
      </c>
    </row>
    <row r="2054" spans="1:9" x14ac:dyDescent="0.25">
      <c r="A2054" s="32">
        <v>41265.283804072627</v>
      </c>
      <c r="B2054">
        <v>252.93</v>
      </c>
      <c r="C2054">
        <v>334.61</v>
      </c>
      <c r="D2054" s="2">
        <f t="shared" si="481"/>
        <v>41265.283804072627</v>
      </c>
      <c r="E2054" s="24">
        <f t="shared" si="472"/>
        <v>13.241327220777748</v>
      </c>
      <c r="F2054" s="24">
        <f t="shared" ref="F2054" si="485">A2054</f>
        <v>41265.283804072627</v>
      </c>
      <c r="G2054" s="24">
        <f t="shared" si="482"/>
        <v>13.241327220777748</v>
      </c>
      <c r="H2054" s="2">
        <f t="shared" si="483"/>
        <v>-257.82874617737002</v>
      </c>
      <c r="I2054" s="2">
        <f t="shared" si="484"/>
        <v>-341.09072375127425</v>
      </c>
    </row>
    <row r="2055" spans="1:9" x14ac:dyDescent="0.25">
      <c r="A2055" s="32">
        <v>41265.290748517073</v>
      </c>
      <c r="B2055">
        <v>253.15</v>
      </c>
      <c r="C2055">
        <v>335.27</v>
      </c>
      <c r="D2055" s="2">
        <f t="shared" si="481"/>
        <v>41265.290748517073</v>
      </c>
      <c r="E2055" s="24">
        <f t="shared" si="472"/>
        <v>13.248271665223001</v>
      </c>
      <c r="F2055" s="24"/>
      <c r="G2055" s="24">
        <f t="shared" si="482"/>
        <v>13.248271665223001</v>
      </c>
      <c r="H2055" s="2">
        <f t="shared" si="483"/>
        <v>-258.05300713557597</v>
      </c>
      <c r="I2055" s="2">
        <f t="shared" si="484"/>
        <v>-341.76350662589192</v>
      </c>
    </row>
    <row r="2056" spans="1:9" x14ac:dyDescent="0.25">
      <c r="A2056" s="32">
        <v>41265.297692961518</v>
      </c>
      <c r="B2056">
        <v>253.48</v>
      </c>
      <c r="C2056">
        <v>336.07</v>
      </c>
      <c r="D2056" s="2">
        <f t="shared" si="481"/>
        <v>41265.297692961518</v>
      </c>
      <c r="E2056" s="24">
        <f t="shared" si="472"/>
        <v>13.255216109668254</v>
      </c>
      <c r="F2056" s="24"/>
      <c r="G2056" s="24">
        <f t="shared" si="482"/>
        <v>13.255216109668254</v>
      </c>
      <c r="H2056" s="2">
        <f t="shared" si="483"/>
        <v>-258.38939857288483</v>
      </c>
      <c r="I2056" s="2">
        <f t="shared" si="484"/>
        <v>-342.57900101936798</v>
      </c>
    </row>
    <row r="2057" spans="1:9" x14ac:dyDescent="0.25">
      <c r="A2057" s="32">
        <v>41265.304637405963</v>
      </c>
      <c r="B2057">
        <v>253.74</v>
      </c>
      <c r="C2057">
        <v>336.73</v>
      </c>
      <c r="D2057" s="2">
        <f t="shared" si="481"/>
        <v>41265.304637405963</v>
      </c>
      <c r="E2057" s="24">
        <f t="shared" si="472"/>
        <v>13.262160554113507</v>
      </c>
      <c r="F2057" s="24"/>
      <c r="G2057" s="24">
        <f t="shared" si="482"/>
        <v>13.262160554113507</v>
      </c>
      <c r="H2057" s="2">
        <f t="shared" si="483"/>
        <v>-258.65443425076455</v>
      </c>
      <c r="I2057" s="2">
        <f t="shared" si="484"/>
        <v>-343.25178389398576</v>
      </c>
    </row>
    <row r="2058" spans="1:9" x14ac:dyDescent="0.25">
      <c r="A2058" s="32">
        <v>41265.311581850408</v>
      </c>
      <c r="B2058">
        <v>253.99</v>
      </c>
      <c r="C2058">
        <v>337.73</v>
      </c>
      <c r="D2058" s="2">
        <f t="shared" si="481"/>
        <v>41265.311581850408</v>
      </c>
      <c r="E2058" s="24">
        <f t="shared" si="472"/>
        <v>13.26910499855876</v>
      </c>
      <c r="F2058" s="24"/>
      <c r="G2058" s="24">
        <f t="shared" si="482"/>
        <v>13.26910499855876</v>
      </c>
      <c r="H2058" s="2">
        <f t="shared" si="483"/>
        <v>-258.9092762487258</v>
      </c>
      <c r="I2058" s="2">
        <f t="shared" si="484"/>
        <v>-344.27115188583082</v>
      </c>
    </row>
    <row r="2059" spans="1:9" x14ac:dyDescent="0.25">
      <c r="A2059" s="32">
        <v>41265.318526294854</v>
      </c>
      <c r="B2059">
        <v>254.15</v>
      </c>
      <c r="C2059">
        <v>338.67</v>
      </c>
      <c r="D2059" s="2">
        <f t="shared" si="481"/>
        <v>41265.318526294854</v>
      </c>
      <c r="E2059" s="24">
        <f t="shared" si="472"/>
        <v>13.276049443004013</v>
      </c>
      <c r="F2059" s="24"/>
      <c r="G2059" s="24">
        <f t="shared" si="482"/>
        <v>13.276049443004013</v>
      </c>
      <c r="H2059" s="2">
        <f t="shared" si="483"/>
        <v>-259.07237512742103</v>
      </c>
      <c r="I2059" s="2">
        <f t="shared" si="484"/>
        <v>-345.22935779816515</v>
      </c>
    </row>
    <row r="2060" spans="1:9" x14ac:dyDescent="0.25">
      <c r="A2060" s="32">
        <v>41265.325470739292</v>
      </c>
      <c r="B2060">
        <v>254.48</v>
      </c>
      <c r="C2060">
        <v>339.33</v>
      </c>
      <c r="D2060" s="2">
        <f t="shared" si="481"/>
        <v>41265.325470739292</v>
      </c>
      <c r="E2060" s="24">
        <f t="shared" si="472"/>
        <v>13.28299388744199</v>
      </c>
      <c r="F2060" s="24">
        <f t="shared" ref="F2060" si="486">A2060</f>
        <v>41265.325470739292</v>
      </c>
      <c r="G2060" s="24">
        <f t="shared" si="482"/>
        <v>13.28299388744199</v>
      </c>
      <c r="H2060" s="2">
        <f t="shared" si="483"/>
        <v>-259.40876656472989</v>
      </c>
      <c r="I2060" s="2">
        <f t="shared" si="484"/>
        <v>-345.90214067278288</v>
      </c>
    </row>
    <row r="2061" spans="1:9" x14ac:dyDescent="0.25">
      <c r="A2061" s="32">
        <v>41265.332415183737</v>
      </c>
      <c r="B2061">
        <v>254.8</v>
      </c>
      <c r="C2061">
        <v>340.4</v>
      </c>
      <c r="D2061" s="2">
        <f t="shared" si="481"/>
        <v>41265.332415183737</v>
      </c>
      <c r="E2061" s="24">
        <f t="shared" si="472"/>
        <v>13.289938331887242</v>
      </c>
      <c r="F2061" s="24"/>
      <c r="G2061" s="24">
        <f t="shared" si="482"/>
        <v>13.289938331887242</v>
      </c>
      <c r="H2061" s="2">
        <f t="shared" si="483"/>
        <v>-259.73496432212028</v>
      </c>
      <c r="I2061" s="2">
        <f t="shared" si="484"/>
        <v>-346.99286442405707</v>
      </c>
    </row>
    <row r="2062" spans="1:9" x14ac:dyDescent="0.25">
      <c r="A2062" s="32">
        <v>41265.339359628182</v>
      </c>
      <c r="B2062">
        <v>255.12</v>
      </c>
      <c r="C2062">
        <v>340.91</v>
      </c>
      <c r="D2062" s="2">
        <f t="shared" si="481"/>
        <v>41265.339359628182</v>
      </c>
      <c r="E2062" s="24">
        <f t="shared" si="472"/>
        <v>13.296882776332495</v>
      </c>
      <c r="F2062" s="24"/>
      <c r="G2062" s="24">
        <f t="shared" si="482"/>
        <v>13.296882776332495</v>
      </c>
      <c r="H2062" s="2">
        <f t="shared" si="483"/>
        <v>-260.06116207951072</v>
      </c>
      <c r="I2062" s="2">
        <f t="shared" si="484"/>
        <v>-347.51274209989811</v>
      </c>
    </row>
    <row r="2063" spans="1:9" x14ac:dyDescent="0.25">
      <c r="A2063" s="32">
        <v>41265.346304072627</v>
      </c>
      <c r="B2063">
        <v>255.43</v>
      </c>
      <c r="C2063">
        <v>341.83</v>
      </c>
      <c r="D2063" s="2">
        <f t="shared" si="481"/>
        <v>41265.346304072627</v>
      </c>
      <c r="E2063" s="24">
        <f t="shared" si="472"/>
        <v>13.303827220777748</v>
      </c>
      <c r="F2063" s="24"/>
      <c r="G2063" s="24">
        <f t="shared" si="482"/>
        <v>13.303827220777748</v>
      </c>
      <c r="H2063" s="2">
        <f t="shared" si="483"/>
        <v>-260.3771661569827</v>
      </c>
      <c r="I2063" s="2">
        <f t="shared" si="484"/>
        <v>-348.4505606523955</v>
      </c>
    </row>
    <row r="2064" spans="1:9" x14ac:dyDescent="0.25">
      <c r="A2064" s="32">
        <v>41265.353248517073</v>
      </c>
      <c r="B2064">
        <v>255.67</v>
      </c>
      <c r="C2064">
        <v>342.68</v>
      </c>
      <c r="D2064" s="2">
        <f t="shared" si="481"/>
        <v>41265.353248517073</v>
      </c>
      <c r="E2064" s="24">
        <f t="shared" si="472"/>
        <v>13.310771665223001</v>
      </c>
      <c r="F2064" s="24"/>
      <c r="G2064" s="24">
        <f t="shared" si="482"/>
        <v>13.310771665223001</v>
      </c>
      <c r="H2064" s="2">
        <f t="shared" si="483"/>
        <v>-260.62181447502547</v>
      </c>
      <c r="I2064" s="2">
        <f t="shared" si="484"/>
        <v>-349.3170234454638</v>
      </c>
    </row>
    <row r="2065" spans="1:9" x14ac:dyDescent="0.25">
      <c r="A2065" s="32">
        <v>41265.360192961518</v>
      </c>
      <c r="B2065">
        <v>255.96</v>
      </c>
      <c r="C2065">
        <v>343.56</v>
      </c>
      <c r="D2065" s="2">
        <f t="shared" si="481"/>
        <v>41265.360192961518</v>
      </c>
      <c r="E2065" s="24">
        <f t="shared" ref="E2065:E2128" si="487">A2065-$K$2</f>
        <v>13.317716109668254</v>
      </c>
      <c r="F2065" s="24"/>
      <c r="G2065" s="24">
        <f t="shared" si="482"/>
        <v>13.317716109668254</v>
      </c>
      <c r="H2065" s="2">
        <f t="shared" si="483"/>
        <v>-260.91743119266056</v>
      </c>
      <c r="I2065" s="2">
        <f t="shared" si="484"/>
        <v>-350.21406727828747</v>
      </c>
    </row>
    <row r="2066" spans="1:9" x14ac:dyDescent="0.25">
      <c r="A2066" s="32">
        <v>41265.367137405963</v>
      </c>
      <c r="B2066">
        <v>256.31</v>
      </c>
      <c r="C2066">
        <v>344.43</v>
      </c>
      <c r="D2066" s="2">
        <f t="shared" si="481"/>
        <v>41265.367137405963</v>
      </c>
      <c r="E2066" s="24">
        <f t="shared" si="487"/>
        <v>13.324660554113507</v>
      </c>
      <c r="F2066" s="24">
        <f t="shared" ref="F2066" si="488">A2066</f>
        <v>41265.367137405963</v>
      </c>
      <c r="G2066" s="24">
        <f t="shared" si="482"/>
        <v>13.324660554113507</v>
      </c>
      <c r="H2066" s="2">
        <f t="shared" si="483"/>
        <v>-261.27420998980631</v>
      </c>
      <c r="I2066" s="2">
        <f t="shared" si="484"/>
        <v>-351.10091743119267</v>
      </c>
    </row>
    <row r="2067" spans="1:9" x14ac:dyDescent="0.25">
      <c r="A2067" s="32">
        <v>41265.374081850408</v>
      </c>
      <c r="B2067">
        <v>256.55</v>
      </c>
      <c r="C2067">
        <v>345.37</v>
      </c>
      <c r="D2067" s="2">
        <f t="shared" si="481"/>
        <v>41265.374081850408</v>
      </c>
      <c r="E2067" s="24">
        <f t="shared" si="487"/>
        <v>13.33160499855876</v>
      </c>
      <c r="F2067" s="24"/>
      <c r="G2067" s="24">
        <f t="shared" si="482"/>
        <v>13.33160499855876</v>
      </c>
      <c r="H2067" s="2">
        <f t="shared" si="483"/>
        <v>-261.51885830784914</v>
      </c>
      <c r="I2067" s="2">
        <f t="shared" si="484"/>
        <v>-352.05912334352701</v>
      </c>
    </row>
    <row r="2068" spans="1:9" x14ac:dyDescent="0.25">
      <c r="A2068" s="32">
        <v>41265.381026294854</v>
      </c>
      <c r="B2068">
        <v>256.82</v>
      </c>
      <c r="C2068">
        <v>346.22</v>
      </c>
      <c r="D2068" s="2">
        <f t="shared" si="481"/>
        <v>41265.381026294854</v>
      </c>
      <c r="E2068" s="24">
        <f t="shared" si="487"/>
        <v>13.338549443004013</v>
      </c>
      <c r="F2068" s="24"/>
      <c r="G2068" s="24">
        <f t="shared" si="482"/>
        <v>13.338549443004013</v>
      </c>
      <c r="H2068" s="2">
        <f t="shared" si="483"/>
        <v>-261.79408766564728</v>
      </c>
      <c r="I2068" s="2">
        <f t="shared" si="484"/>
        <v>-352.92558613659537</v>
      </c>
    </row>
    <row r="2069" spans="1:9" x14ac:dyDescent="0.25">
      <c r="A2069" s="32">
        <v>41265.387970739292</v>
      </c>
      <c r="B2069">
        <v>257.17</v>
      </c>
      <c r="C2069">
        <v>347.29</v>
      </c>
      <c r="D2069" s="2">
        <f t="shared" si="481"/>
        <v>41265.387970739292</v>
      </c>
      <c r="E2069" s="24">
        <f t="shared" si="487"/>
        <v>13.34549388744199</v>
      </c>
      <c r="F2069" s="24"/>
      <c r="G2069" s="24">
        <f t="shared" si="482"/>
        <v>13.34549388744199</v>
      </c>
      <c r="H2069" s="2">
        <f t="shared" si="483"/>
        <v>-262.15086646279309</v>
      </c>
      <c r="I2069" s="2">
        <f t="shared" si="484"/>
        <v>-354.01630988786957</v>
      </c>
    </row>
    <row r="2070" spans="1:9" x14ac:dyDescent="0.25">
      <c r="A2070" s="32">
        <v>41265.394915183737</v>
      </c>
      <c r="B2070">
        <v>257.48</v>
      </c>
      <c r="C2070">
        <v>348.12</v>
      </c>
      <c r="D2070" s="2">
        <f t="shared" si="481"/>
        <v>41265.394915183737</v>
      </c>
      <c r="E2070" s="24">
        <f t="shared" si="487"/>
        <v>13.352438331887242</v>
      </c>
      <c r="F2070" s="24"/>
      <c r="G2070" s="24">
        <f t="shared" si="482"/>
        <v>13.352438331887242</v>
      </c>
      <c r="H2070" s="2">
        <f t="shared" si="483"/>
        <v>-262.46687054026506</v>
      </c>
      <c r="I2070" s="2">
        <f t="shared" si="484"/>
        <v>-354.86238532110093</v>
      </c>
    </row>
    <row r="2071" spans="1:9" x14ac:dyDescent="0.25">
      <c r="A2071" s="32">
        <v>41265.401859628182</v>
      </c>
      <c r="B2071">
        <v>257.69</v>
      </c>
      <c r="C2071">
        <v>349.04</v>
      </c>
      <c r="D2071" s="2">
        <f t="shared" si="481"/>
        <v>41265.401859628182</v>
      </c>
      <c r="E2071" s="24">
        <f t="shared" si="487"/>
        <v>13.359382776332495</v>
      </c>
      <c r="F2071" s="24"/>
      <c r="G2071" s="24">
        <f t="shared" si="482"/>
        <v>13.359382776332495</v>
      </c>
      <c r="H2071" s="2">
        <f t="shared" si="483"/>
        <v>-262.68093781855248</v>
      </c>
      <c r="I2071" s="2">
        <f t="shared" si="484"/>
        <v>-355.80020387359838</v>
      </c>
    </row>
    <row r="2072" spans="1:9" x14ac:dyDescent="0.25">
      <c r="A2072" s="32">
        <v>41265.408804072627</v>
      </c>
      <c r="B2072">
        <v>258.12</v>
      </c>
      <c r="C2072">
        <v>349.7</v>
      </c>
      <c r="D2072" s="2">
        <f t="shared" si="481"/>
        <v>41265.408804072627</v>
      </c>
      <c r="E2072" s="24">
        <f t="shared" si="487"/>
        <v>13.366327220777748</v>
      </c>
      <c r="F2072" s="24">
        <f t="shared" ref="F2072" si="489">A2072</f>
        <v>41265.408804072627</v>
      </c>
      <c r="G2072" s="24">
        <f t="shared" si="482"/>
        <v>13.366327220777748</v>
      </c>
      <c r="H2072" s="2">
        <f t="shared" si="483"/>
        <v>-263.1192660550459</v>
      </c>
      <c r="I2072" s="2">
        <f t="shared" si="484"/>
        <v>-356.4729867482161</v>
      </c>
    </row>
    <row r="2073" spans="1:9" x14ac:dyDescent="0.25">
      <c r="A2073" s="32">
        <v>41265.415748517073</v>
      </c>
      <c r="B2073">
        <v>255.63</v>
      </c>
      <c r="C2073">
        <v>341.76</v>
      </c>
      <c r="D2073" s="2">
        <f t="shared" si="481"/>
        <v>41265.415748517073</v>
      </c>
      <c r="E2073" s="24">
        <f t="shared" si="487"/>
        <v>13.373271665223001</v>
      </c>
      <c r="F2073" s="24"/>
      <c r="G2073" s="24">
        <f t="shared" si="482"/>
        <v>13.373271665223001</v>
      </c>
      <c r="H2073" s="2">
        <f t="shared" si="483"/>
        <v>-260.5810397553517</v>
      </c>
      <c r="I2073" s="2">
        <f t="shared" si="484"/>
        <v>-348.37920489296636</v>
      </c>
    </row>
    <row r="2074" spans="1:9" x14ac:dyDescent="0.25">
      <c r="A2074" s="32">
        <v>41265.422692961518</v>
      </c>
      <c r="B2074">
        <v>257.55</v>
      </c>
      <c r="C2074">
        <v>349.07</v>
      </c>
      <c r="D2074" s="2">
        <f t="shared" si="481"/>
        <v>41265.422692961518</v>
      </c>
      <c r="E2074" s="24">
        <f t="shared" si="487"/>
        <v>13.380216109668254</v>
      </c>
      <c r="F2074" s="24"/>
      <c r="G2074" s="24">
        <f t="shared" si="482"/>
        <v>13.380216109668254</v>
      </c>
      <c r="H2074" s="2">
        <f t="shared" si="483"/>
        <v>-262.5382262996942</v>
      </c>
      <c r="I2074" s="2">
        <f t="shared" si="484"/>
        <v>-355.83078491335374</v>
      </c>
    </row>
    <row r="2075" spans="1:9" x14ac:dyDescent="0.25">
      <c r="A2075" s="32">
        <v>41265.429637405963</v>
      </c>
      <c r="B2075">
        <v>258.42</v>
      </c>
      <c r="C2075">
        <v>351.08</v>
      </c>
      <c r="D2075" s="2">
        <f t="shared" si="481"/>
        <v>41265.429637405963</v>
      </c>
      <c r="E2075" s="24">
        <f t="shared" si="487"/>
        <v>13.387160554113507</v>
      </c>
      <c r="F2075" s="24"/>
      <c r="G2075" s="24">
        <f t="shared" si="482"/>
        <v>13.387160554113507</v>
      </c>
      <c r="H2075" s="2">
        <f t="shared" si="483"/>
        <v>-263.4250764525994</v>
      </c>
      <c r="I2075" s="2">
        <f t="shared" si="484"/>
        <v>-357.87971457696227</v>
      </c>
    </row>
    <row r="2076" spans="1:9" x14ac:dyDescent="0.25">
      <c r="A2076" s="32">
        <v>41265.436581850408</v>
      </c>
      <c r="B2076">
        <v>258.87</v>
      </c>
      <c r="C2076">
        <v>352.51</v>
      </c>
      <c r="D2076" s="2">
        <f t="shared" si="481"/>
        <v>41265.436581850408</v>
      </c>
      <c r="E2076" s="24">
        <f t="shared" si="487"/>
        <v>13.39410499855876</v>
      </c>
      <c r="F2076" s="24"/>
      <c r="G2076" s="24">
        <f t="shared" si="482"/>
        <v>13.39410499855876</v>
      </c>
      <c r="H2076" s="2">
        <f t="shared" si="483"/>
        <v>-263.88379204892965</v>
      </c>
      <c r="I2076" s="2">
        <f t="shared" si="484"/>
        <v>-359.33741080530069</v>
      </c>
    </row>
    <row r="2077" spans="1:9" x14ac:dyDescent="0.25">
      <c r="A2077" s="32">
        <v>41265.443526294854</v>
      </c>
      <c r="B2077">
        <v>259.16000000000003</v>
      </c>
      <c r="C2077">
        <v>353.62</v>
      </c>
      <c r="D2077" s="2">
        <f t="shared" si="481"/>
        <v>41265.443526294854</v>
      </c>
      <c r="E2077" s="24">
        <f t="shared" si="487"/>
        <v>13.401049443004013</v>
      </c>
      <c r="F2077" s="24"/>
      <c r="G2077" s="24">
        <f t="shared" si="482"/>
        <v>13.401049443004013</v>
      </c>
      <c r="H2077" s="2">
        <f t="shared" si="483"/>
        <v>-264.17940876656473</v>
      </c>
      <c r="I2077" s="2">
        <f t="shared" si="484"/>
        <v>-360.46890927624872</v>
      </c>
    </row>
    <row r="2078" spans="1:9" x14ac:dyDescent="0.25">
      <c r="A2078" s="32">
        <v>41265.450470739292</v>
      </c>
      <c r="B2078">
        <v>259.61</v>
      </c>
      <c r="C2078">
        <v>354.64</v>
      </c>
      <c r="D2078" s="2">
        <f t="shared" si="481"/>
        <v>41265.450470739292</v>
      </c>
      <c r="E2078" s="24">
        <f t="shared" si="487"/>
        <v>13.40799388744199</v>
      </c>
      <c r="F2078" s="24">
        <f t="shared" ref="F2078" si="490">A2078</f>
        <v>41265.450470739292</v>
      </c>
      <c r="G2078" s="24">
        <f t="shared" si="482"/>
        <v>13.40799388744199</v>
      </c>
      <c r="H2078" s="2">
        <f t="shared" si="483"/>
        <v>-264.63812436289504</v>
      </c>
      <c r="I2078" s="2">
        <f t="shared" si="484"/>
        <v>-361.50866462793067</v>
      </c>
    </row>
    <row r="2079" spans="1:9" x14ac:dyDescent="0.25">
      <c r="A2079" s="32">
        <v>41265.457415183737</v>
      </c>
      <c r="B2079">
        <v>259.86</v>
      </c>
      <c r="C2079">
        <v>355.66</v>
      </c>
      <c r="D2079" s="2">
        <f t="shared" si="481"/>
        <v>41265.457415183737</v>
      </c>
      <c r="E2079" s="24">
        <f t="shared" si="487"/>
        <v>13.414938331887242</v>
      </c>
      <c r="F2079" s="24"/>
      <c r="G2079" s="24">
        <f t="shared" si="482"/>
        <v>13.414938331887242</v>
      </c>
      <c r="H2079" s="2">
        <f t="shared" si="483"/>
        <v>-264.89296636085629</v>
      </c>
      <c r="I2079" s="2">
        <f t="shared" si="484"/>
        <v>-362.54841997961267</v>
      </c>
    </row>
    <row r="2080" spans="1:9" x14ac:dyDescent="0.25">
      <c r="A2080" s="32">
        <v>41265.464359628182</v>
      </c>
      <c r="B2080">
        <v>260.12</v>
      </c>
      <c r="C2080">
        <v>356.48</v>
      </c>
      <c r="D2080" s="2">
        <f t="shared" si="481"/>
        <v>41265.464359628182</v>
      </c>
      <c r="E2080" s="24">
        <f t="shared" si="487"/>
        <v>13.421882776332495</v>
      </c>
      <c r="F2080" s="24"/>
      <c r="G2080" s="24">
        <f t="shared" si="482"/>
        <v>13.421882776332495</v>
      </c>
      <c r="H2080" s="2">
        <f t="shared" si="483"/>
        <v>-265.15800203873602</v>
      </c>
      <c r="I2080" s="2">
        <f t="shared" si="484"/>
        <v>-363.38430173292562</v>
      </c>
    </row>
    <row r="2081" spans="1:9" x14ac:dyDescent="0.25">
      <c r="A2081" s="32">
        <v>41265.471304072627</v>
      </c>
      <c r="B2081">
        <v>260.44</v>
      </c>
      <c r="C2081">
        <v>357.27</v>
      </c>
      <c r="D2081" s="2">
        <f t="shared" si="481"/>
        <v>41265.471304072627</v>
      </c>
      <c r="E2081" s="24">
        <f t="shared" si="487"/>
        <v>13.428827220777748</v>
      </c>
      <c r="F2081" s="24"/>
      <c r="G2081" s="24">
        <f t="shared" si="482"/>
        <v>13.428827220777748</v>
      </c>
      <c r="H2081" s="2">
        <f t="shared" si="483"/>
        <v>-265.4841997961264</v>
      </c>
      <c r="I2081" s="2">
        <f t="shared" si="484"/>
        <v>-364.18960244648315</v>
      </c>
    </row>
    <row r="2082" spans="1:9" x14ac:dyDescent="0.25">
      <c r="A2082" s="32">
        <v>41265.478248517073</v>
      </c>
      <c r="B2082">
        <v>260.77</v>
      </c>
      <c r="C2082">
        <v>358.59</v>
      </c>
      <c r="D2082" s="2">
        <f t="shared" si="481"/>
        <v>41265.478248517073</v>
      </c>
      <c r="E2082" s="24">
        <f t="shared" si="487"/>
        <v>13.435771665223001</v>
      </c>
      <c r="F2082" s="24"/>
      <c r="G2082" s="24">
        <f t="shared" si="482"/>
        <v>13.435771665223001</v>
      </c>
      <c r="H2082" s="2">
        <f t="shared" si="483"/>
        <v>-265.82059123343527</v>
      </c>
      <c r="I2082" s="2">
        <f t="shared" si="484"/>
        <v>-365.53516819571865</v>
      </c>
    </row>
    <row r="2083" spans="1:9" x14ac:dyDescent="0.25">
      <c r="A2083" s="32">
        <v>41265.485192961518</v>
      </c>
      <c r="B2083">
        <v>261.02</v>
      </c>
      <c r="C2083">
        <v>358.6</v>
      </c>
      <c r="D2083" s="2">
        <f t="shared" si="481"/>
        <v>41265.485192961518</v>
      </c>
      <c r="E2083" s="24">
        <f t="shared" si="487"/>
        <v>13.442716109668254</v>
      </c>
      <c r="F2083" s="24"/>
      <c r="G2083" s="24">
        <f t="shared" si="482"/>
        <v>13.442716109668254</v>
      </c>
      <c r="H2083" s="2">
        <f t="shared" si="483"/>
        <v>-266.07543323139652</v>
      </c>
      <c r="I2083" s="2">
        <f t="shared" si="484"/>
        <v>-365.54536187563713</v>
      </c>
    </row>
    <row r="2084" spans="1:9" x14ac:dyDescent="0.25">
      <c r="A2084" s="32">
        <v>41265.492137405963</v>
      </c>
      <c r="B2084">
        <v>260.91000000000003</v>
      </c>
      <c r="C2084">
        <v>360.23</v>
      </c>
      <c r="D2084" s="2">
        <f t="shared" si="481"/>
        <v>41265.492137405963</v>
      </c>
      <c r="E2084" s="24">
        <f t="shared" si="487"/>
        <v>13.449660554113507</v>
      </c>
      <c r="F2084" s="24">
        <f t="shared" ref="F2084" si="491">A2084</f>
        <v>41265.492137405963</v>
      </c>
      <c r="G2084" s="24">
        <f t="shared" si="482"/>
        <v>13.449660554113507</v>
      </c>
      <c r="H2084" s="2">
        <f t="shared" si="483"/>
        <v>-265.9633027522936</v>
      </c>
      <c r="I2084" s="2">
        <f t="shared" si="484"/>
        <v>-367.20693170234455</v>
      </c>
    </row>
    <row r="2085" spans="1:9" x14ac:dyDescent="0.25">
      <c r="A2085" s="32">
        <v>41265.499081850408</v>
      </c>
      <c r="B2085">
        <v>261.60000000000002</v>
      </c>
      <c r="C2085">
        <v>361.3</v>
      </c>
      <c r="D2085" s="2">
        <f t="shared" si="481"/>
        <v>41265.499081850408</v>
      </c>
      <c r="E2085" s="24">
        <f t="shared" si="487"/>
        <v>13.45660499855876</v>
      </c>
      <c r="F2085" s="24"/>
      <c r="G2085" s="24">
        <f t="shared" si="482"/>
        <v>13.45660499855876</v>
      </c>
      <c r="H2085" s="2">
        <f t="shared" si="483"/>
        <v>-266.66666666666669</v>
      </c>
      <c r="I2085" s="2">
        <f t="shared" si="484"/>
        <v>-368.2976554536188</v>
      </c>
    </row>
    <row r="2086" spans="1:9" x14ac:dyDescent="0.25">
      <c r="A2086" s="32">
        <v>41265.506026294854</v>
      </c>
      <c r="B2086">
        <v>262.02</v>
      </c>
      <c r="C2086">
        <v>362.53</v>
      </c>
      <c r="D2086" s="2">
        <f t="shared" si="481"/>
        <v>41265.506026294854</v>
      </c>
      <c r="E2086" s="24">
        <f t="shared" si="487"/>
        <v>13.463549443004013</v>
      </c>
      <c r="F2086" s="24"/>
      <c r="G2086" s="24">
        <f t="shared" si="482"/>
        <v>13.463549443004013</v>
      </c>
      <c r="H2086" s="2">
        <f t="shared" si="483"/>
        <v>-267.09480122324157</v>
      </c>
      <c r="I2086" s="2">
        <f t="shared" si="484"/>
        <v>-369.55147808358817</v>
      </c>
    </row>
    <row r="2087" spans="1:9" x14ac:dyDescent="0.25">
      <c r="A2087" s="32">
        <v>41265.512970739292</v>
      </c>
      <c r="B2087">
        <v>262.26</v>
      </c>
      <c r="C2087">
        <v>363.63</v>
      </c>
      <c r="D2087" s="2">
        <f t="shared" si="481"/>
        <v>41265.512970739292</v>
      </c>
      <c r="E2087" s="24">
        <f t="shared" si="487"/>
        <v>13.47049388744199</v>
      </c>
      <c r="F2087" s="24"/>
      <c r="G2087" s="24">
        <f t="shared" si="482"/>
        <v>13.47049388744199</v>
      </c>
      <c r="H2087" s="2">
        <f t="shared" si="483"/>
        <v>-267.33944954128441</v>
      </c>
      <c r="I2087" s="2">
        <f t="shared" si="484"/>
        <v>-370.67278287461772</v>
      </c>
    </row>
    <row r="2088" spans="1:9" x14ac:dyDescent="0.25">
      <c r="A2088" s="32">
        <v>41265.519915183737</v>
      </c>
      <c r="B2088">
        <v>262.5</v>
      </c>
      <c r="C2088">
        <v>364.41</v>
      </c>
      <c r="D2088" s="2">
        <f t="shared" si="481"/>
        <v>41265.519915183737</v>
      </c>
      <c r="E2088" s="24">
        <f t="shared" si="487"/>
        <v>13.477438331887242</v>
      </c>
      <c r="F2088" s="24"/>
      <c r="G2088" s="24">
        <f t="shared" si="482"/>
        <v>13.477438331887242</v>
      </c>
      <c r="H2088" s="2">
        <f t="shared" si="483"/>
        <v>-267.58409785932724</v>
      </c>
      <c r="I2088" s="2">
        <f t="shared" si="484"/>
        <v>-371.46788990825689</v>
      </c>
    </row>
    <row r="2089" spans="1:9" x14ac:dyDescent="0.25">
      <c r="A2089" s="32">
        <v>41265.526859628182</v>
      </c>
      <c r="B2089">
        <v>262.76</v>
      </c>
      <c r="C2089">
        <v>365.74</v>
      </c>
      <c r="D2089" s="2">
        <f t="shared" si="481"/>
        <v>41265.526859628182</v>
      </c>
      <c r="E2089" s="24">
        <f t="shared" si="487"/>
        <v>13.484382776332495</v>
      </c>
      <c r="F2089" s="24"/>
      <c r="G2089" s="24">
        <f t="shared" si="482"/>
        <v>13.484382776332495</v>
      </c>
      <c r="H2089" s="2">
        <f t="shared" si="483"/>
        <v>-267.84913353720691</v>
      </c>
      <c r="I2089" s="2">
        <f t="shared" si="484"/>
        <v>-372.82364933741081</v>
      </c>
    </row>
    <row r="2090" spans="1:9" x14ac:dyDescent="0.25">
      <c r="A2090" s="32">
        <v>41265.533804072627</v>
      </c>
      <c r="B2090">
        <v>263.01</v>
      </c>
      <c r="C2090">
        <v>366.61</v>
      </c>
      <c r="D2090" s="2">
        <f t="shared" si="481"/>
        <v>41265.533804072627</v>
      </c>
      <c r="E2090" s="24">
        <f t="shared" si="487"/>
        <v>13.491327220777748</v>
      </c>
      <c r="F2090" s="24">
        <f t="shared" ref="F2090" si="492">A2090</f>
        <v>41265.533804072627</v>
      </c>
      <c r="G2090" s="24">
        <f t="shared" si="482"/>
        <v>13.491327220777748</v>
      </c>
      <c r="H2090" s="2">
        <f t="shared" si="483"/>
        <v>-268.10397553516822</v>
      </c>
      <c r="I2090" s="2">
        <f t="shared" si="484"/>
        <v>-373.71049949031601</v>
      </c>
    </row>
    <row r="2091" spans="1:9" x14ac:dyDescent="0.25">
      <c r="A2091" s="32">
        <v>41265.540748517073</v>
      </c>
      <c r="B2091">
        <v>263.26</v>
      </c>
      <c r="C2091">
        <v>367.07</v>
      </c>
      <c r="D2091" s="2">
        <f t="shared" si="481"/>
        <v>41265.540748517073</v>
      </c>
      <c r="E2091" s="24">
        <f t="shared" si="487"/>
        <v>13.498271665223001</v>
      </c>
      <c r="F2091" s="24"/>
      <c r="G2091" s="24">
        <f t="shared" si="482"/>
        <v>13.498271665223001</v>
      </c>
      <c r="H2091" s="2">
        <f t="shared" si="483"/>
        <v>-268.35881753312947</v>
      </c>
      <c r="I2091" s="2">
        <f t="shared" si="484"/>
        <v>-374.17940876656473</v>
      </c>
    </row>
    <row r="2092" spans="1:9" x14ac:dyDescent="0.25">
      <c r="A2092" s="32">
        <v>41265.547692961518</v>
      </c>
      <c r="B2092">
        <v>263.63</v>
      </c>
      <c r="C2092">
        <v>368.55</v>
      </c>
      <c r="D2092" s="2">
        <f t="shared" si="481"/>
        <v>41265.547692961518</v>
      </c>
      <c r="E2092" s="24">
        <f t="shared" si="487"/>
        <v>13.505216109668254</v>
      </c>
      <c r="F2092" s="24"/>
      <c r="G2092" s="24">
        <f t="shared" si="482"/>
        <v>13.505216109668254</v>
      </c>
      <c r="H2092" s="2">
        <f t="shared" si="483"/>
        <v>-268.73598369011211</v>
      </c>
      <c r="I2092" s="2">
        <f t="shared" si="484"/>
        <v>-375.6880733944954</v>
      </c>
    </row>
    <row r="2093" spans="1:9" x14ac:dyDescent="0.25">
      <c r="A2093" s="32">
        <v>41265.554637405963</v>
      </c>
      <c r="B2093">
        <v>263.77999999999997</v>
      </c>
      <c r="C2093">
        <v>369.52</v>
      </c>
      <c r="D2093" s="2">
        <f t="shared" si="481"/>
        <v>41265.554637405963</v>
      </c>
      <c r="E2093" s="24">
        <f t="shared" si="487"/>
        <v>13.512160554113507</v>
      </c>
      <c r="F2093" s="24"/>
      <c r="G2093" s="24">
        <f t="shared" si="482"/>
        <v>13.512160554113507</v>
      </c>
      <c r="H2093" s="2">
        <f t="shared" si="483"/>
        <v>-268.88888888888886</v>
      </c>
      <c r="I2093" s="2">
        <f t="shared" si="484"/>
        <v>-376.6768603465851</v>
      </c>
    </row>
    <row r="2094" spans="1:9" x14ac:dyDescent="0.25">
      <c r="A2094" s="32">
        <v>41265.561581850408</v>
      </c>
      <c r="B2094">
        <v>263.99</v>
      </c>
      <c r="C2094">
        <v>370.66</v>
      </c>
      <c r="D2094" s="2">
        <f t="shared" si="481"/>
        <v>41265.561581850408</v>
      </c>
      <c r="E2094" s="24">
        <f t="shared" si="487"/>
        <v>13.51910499855876</v>
      </c>
      <c r="F2094" s="24"/>
      <c r="G2094" s="24">
        <f t="shared" si="482"/>
        <v>13.51910499855876</v>
      </c>
      <c r="H2094" s="2">
        <f t="shared" si="483"/>
        <v>-269.10295616717639</v>
      </c>
      <c r="I2094" s="2">
        <f t="shared" si="484"/>
        <v>-377.83893985728849</v>
      </c>
    </row>
    <row r="2095" spans="1:9" x14ac:dyDescent="0.25">
      <c r="A2095" s="32">
        <v>41265.568526294854</v>
      </c>
      <c r="B2095">
        <v>264.48</v>
      </c>
      <c r="C2095">
        <v>371.8</v>
      </c>
      <c r="D2095" s="2">
        <f t="shared" si="481"/>
        <v>41265.568526294854</v>
      </c>
      <c r="E2095" s="24">
        <f t="shared" si="487"/>
        <v>13.526049443004013</v>
      </c>
      <c r="F2095" s="24"/>
      <c r="G2095" s="24">
        <f t="shared" si="482"/>
        <v>13.526049443004013</v>
      </c>
      <c r="H2095" s="2">
        <f t="shared" si="483"/>
        <v>-269.60244648318047</v>
      </c>
      <c r="I2095" s="2">
        <f t="shared" si="484"/>
        <v>-379.00101936799189</v>
      </c>
    </row>
    <row r="2096" spans="1:9" x14ac:dyDescent="0.25">
      <c r="A2096" s="32">
        <v>41265.575470739292</v>
      </c>
      <c r="B2096">
        <v>264.72000000000003</v>
      </c>
      <c r="C2096">
        <v>373.04</v>
      </c>
      <c r="D2096" s="2">
        <f t="shared" si="481"/>
        <v>41265.575470739292</v>
      </c>
      <c r="E2096" s="24">
        <f t="shared" si="487"/>
        <v>13.53299388744199</v>
      </c>
      <c r="F2096" s="24">
        <f t="shared" ref="F2096" si="493">A2096</f>
        <v>41265.575470739292</v>
      </c>
      <c r="G2096" s="24">
        <f t="shared" si="482"/>
        <v>13.53299388744199</v>
      </c>
      <c r="H2096" s="2">
        <f t="shared" si="483"/>
        <v>-269.84709480122325</v>
      </c>
      <c r="I2096" s="2">
        <f t="shared" si="484"/>
        <v>-380.26503567787972</v>
      </c>
    </row>
    <row r="2097" spans="1:9" x14ac:dyDescent="0.25">
      <c r="A2097" s="32">
        <v>41265.582415183737</v>
      </c>
      <c r="B2097">
        <v>264.73</v>
      </c>
      <c r="C2097">
        <v>374.14</v>
      </c>
      <c r="D2097" s="2">
        <f t="shared" si="481"/>
        <v>41265.582415183737</v>
      </c>
      <c r="E2097" s="24">
        <f t="shared" si="487"/>
        <v>13.539938331887242</v>
      </c>
      <c r="F2097" s="24"/>
      <c r="G2097" s="24">
        <f t="shared" si="482"/>
        <v>13.539938331887242</v>
      </c>
      <c r="H2097" s="2">
        <f t="shared" si="483"/>
        <v>-269.85728848114172</v>
      </c>
      <c r="I2097" s="2">
        <f t="shared" si="484"/>
        <v>-381.38634046890928</v>
      </c>
    </row>
    <row r="2098" spans="1:9" x14ac:dyDescent="0.25">
      <c r="A2098" s="32">
        <v>41265.589359628182</v>
      </c>
      <c r="B2098">
        <v>265.32</v>
      </c>
      <c r="C2098">
        <v>375.13</v>
      </c>
      <c r="D2098" s="2">
        <f t="shared" si="481"/>
        <v>41265.589359628182</v>
      </c>
      <c r="E2098" s="24">
        <f t="shared" si="487"/>
        <v>13.546882776332495</v>
      </c>
      <c r="F2098" s="24"/>
      <c r="G2098" s="24">
        <f t="shared" si="482"/>
        <v>13.546882776332495</v>
      </c>
      <c r="H2098" s="2">
        <f t="shared" si="483"/>
        <v>-270.45871559633025</v>
      </c>
      <c r="I2098" s="2">
        <f t="shared" si="484"/>
        <v>-382.39551478083587</v>
      </c>
    </row>
    <row r="2099" spans="1:9" x14ac:dyDescent="0.25">
      <c r="A2099" s="32">
        <v>41265.596304072627</v>
      </c>
      <c r="B2099">
        <v>265.56</v>
      </c>
      <c r="C2099">
        <v>376.17</v>
      </c>
      <c r="D2099" s="2">
        <f t="shared" si="481"/>
        <v>41265.596304072627</v>
      </c>
      <c r="E2099" s="24">
        <f t="shared" si="487"/>
        <v>13.553827220777748</v>
      </c>
      <c r="F2099" s="24"/>
      <c r="G2099" s="24">
        <f t="shared" si="482"/>
        <v>13.553827220777748</v>
      </c>
      <c r="H2099" s="2">
        <f t="shared" si="483"/>
        <v>-270.70336391437309</v>
      </c>
      <c r="I2099" s="2">
        <f t="shared" si="484"/>
        <v>-383.45565749235476</v>
      </c>
    </row>
    <row r="2100" spans="1:9" x14ac:dyDescent="0.25">
      <c r="A2100" s="32">
        <v>41265.603248517073</v>
      </c>
      <c r="B2100">
        <v>265.2</v>
      </c>
      <c r="C2100">
        <v>377.41</v>
      </c>
      <c r="D2100" s="2">
        <f t="shared" si="481"/>
        <v>41265.603248517073</v>
      </c>
      <c r="E2100" s="24">
        <f t="shared" si="487"/>
        <v>13.560771665223001</v>
      </c>
      <c r="F2100" s="24"/>
      <c r="G2100" s="24">
        <f t="shared" si="482"/>
        <v>13.560771665223001</v>
      </c>
      <c r="H2100" s="2">
        <f t="shared" si="483"/>
        <v>-270.33639143730886</v>
      </c>
      <c r="I2100" s="2">
        <f t="shared" si="484"/>
        <v>-384.71967380224265</v>
      </c>
    </row>
    <row r="2101" spans="1:9" x14ac:dyDescent="0.25">
      <c r="A2101" s="32">
        <v>41265.610192961518</v>
      </c>
      <c r="B2101">
        <v>266.33</v>
      </c>
      <c r="C2101">
        <v>378.53</v>
      </c>
      <c r="D2101" s="2">
        <f t="shared" si="481"/>
        <v>41265.610192961518</v>
      </c>
      <c r="E2101" s="24">
        <f t="shared" si="487"/>
        <v>13.567716109668254</v>
      </c>
      <c r="F2101" s="24"/>
      <c r="G2101" s="24">
        <f t="shared" si="482"/>
        <v>13.567716109668254</v>
      </c>
      <c r="H2101" s="2">
        <f t="shared" si="483"/>
        <v>-271.48827726809378</v>
      </c>
      <c r="I2101" s="2">
        <f t="shared" si="484"/>
        <v>-385.86136595310904</v>
      </c>
    </row>
    <row r="2102" spans="1:9" x14ac:dyDescent="0.25">
      <c r="A2102" s="32">
        <v>41265.617137405963</v>
      </c>
      <c r="B2102">
        <v>266.83999999999997</v>
      </c>
      <c r="C2102">
        <v>379.67</v>
      </c>
      <c r="D2102" s="2">
        <f t="shared" si="481"/>
        <v>41265.617137405963</v>
      </c>
      <c r="E2102" s="24">
        <f t="shared" si="487"/>
        <v>13.574660554113507</v>
      </c>
      <c r="F2102" s="24">
        <f t="shared" ref="F2102" si="494">A2102</f>
        <v>41265.617137405963</v>
      </c>
      <c r="G2102" s="24">
        <f t="shared" si="482"/>
        <v>13.574660554113507</v>
      </c>
      <c r="H2102" s="2">
        <f t="shared" si="483"/>
        <v>-272.00815494393476</v>
      </c>
      <c r="I2102" s="2">
        <f t="shared" si="484"/>
        <v>-387.02344546381244</v>
      </c>
    </row>
    <row r="2103" spans="1:9" x14ac:dyDescent="0.25">
      <c r="A2103" s="32">
        <v>41265.624081850408</v>
      </c>
      <c r="B2103">
        <v>267.2</v>
      </c>
      <c r="C2103">
        <v>380.89</v>
      </c>
      <c r="D2103" s="2">
        <f t="shared" si="481"/>
        <v>41265.624081850408</v>
      </c>
      <c r="E2103" s="24">
        <f t="shared" si="487"/>
        <v>13.58160499855876</v>
      </c>
      <c r="F2103" s="24"/>
      <c r="G2103" s="24">
        <f t="shared" si="482"/>
        <v>13.58160499855876</v>
      </c>
      <c r="H2103" s="2">
        <f t="shared" si="483"/>
        <v>-272.37512742099898</v>
      </c>
      <c r="I2103" s="2">
        <f t="shared" si="484"/>
        <v>-388.26707441386338</v>
      </c>
    </row>
    <row r="2104" spans="1:9" x14ac:dyDescent="0.25">
      <c r="A2104" s="32">
        <v>41265.631026294854</v>
      </c>
      <c r="B2104">
        <v>267.44</v>
      </c>
      <c r="C2104">
        <v>381.95</v>
      </c>
      <c r="D2104" s="2">
        <f t="shared" si="481"/>
        <v>41265.631026294854</v>
      </c>
      <c r="E2104" s="24">
        <f t="shared" si="487"/>
        <v>13.588549443004013</v>
      </c>
      <c r="F2104" s="24"/>
      <c r="G2104" s="24">
        <f t="shared" si="482"/>
        <v>13.588549443004013</v>
      </c>
      <c r="H2104" s="2">
        <f t="shared" si="483"/>
        <v>-272.61977573904181</v>
      </c>
      <c r="I2104" s="2">
        <f t="shared" si="484"/>
        <v>-389.34760448521916</v>
      </c>
    </row>
    <row r="2105" spans="1:9" x14ac:dyDescent="0.25">
      <c r="A2105" s="32">
        <v>41265.637970739292</v>
      </c>
      <c r="B2105">
        <v>267.77</v>
      </c>
      <c r="C2105">
        <v>382.8</v>
      </c>
      <c r="D2105" s="2">
        <f t="shared" si="481"/>
        <v>41265.637970739292</v>
      </c>
      <c r="E2105" s="24">
        <f t="shared" si="487"/>
        <v>13.59549388744199</v>
      </c>
      <c r="F2105" s="24"/>
      <c r="G2105" s="24">
        <f t="shared" si="482"/>
        <v>13.59549388744199</v>
      </c>
      <c r="H2105" s="2">
        <f t="shared" si="483"/>
        <v>-272.95616717635068</v>
      </c>
      <c r="I2105" s="2">
        <f t="shared" si="484"/>
        <v>-390.21406727828747</v>
      </c>
    </row>
    <row r="2106" spans="1:9" x14ac:dyDescent="0.25">
      <c r="A2106" s="32">
        <v>41265.644915183737</v>
      </c>
      <c r="B2106">
        <v>268.04000000000002</v>
      </c>
      <c r="C2106">
        <v>383.98</v>
      </c>
      <c r="D2106" s="2">
        <f t="shared" si="481"/>
        <v>41265.644915183737</v>
      </c>
      <c r="E2106" s="24">
        <f t="shared" si="487"/>
        <v>13.602438331887242</v>
      </c>
      <c r="F2106" s="24"/>
      <c r="G2106" s="24">
        <f t="shared" si="482"/>
        <v>13.602438331887242</v>
      </c>
      <c r="H2106" s="2">
        <f t="shared" si="483"/>
        <v>-273.23139653414887</v>
      </c>
      <c r="I2106" s="2">
        <f t="shared" si="484"/>
        <v>-391.41692150866464</v>
      </c>
    </row>
    <row r="2107" spans="1:9" x14ac:dyDescent="0.25">
      <c r="A2107" s="32">
        <v>41265.651859628182</v>
      </c>
      <c r="B2107">
        <v>268.52999999999997</v>
      </c>
      <c r="C2107">
        <v>384.83</v>
      </c>
      <c r="D2107" s="2">
        <f t="shared" si="481"/>
        <v>41265.651859628182</v>
      </c>
      <c r="E2107" s="24">
        <f t="shared" si="487"/>
        <v>13.609382776332495</v>
      </c>
      <c r="F2107" s="24"/>
      <c r="G2107" s="24">
        <f t="shared" si="482"/>
        <v>13.609382776332495</v>
      </c>
      <c r="H2107" s="2">
        <f t="shared" si="483"/>
        <v>-273.7308868501529</v>
      </c>
      <c r="I2107" s="2">
        <f t="shared" si="484"/>
        <v>-392.28338430173289</v>
      </c>
    </row>
    <row r="2108" spans="1:9" x14ac:dyDescent="0.25">
      <c r="A2108" s="32">
        <v>41265.658804072627</v>
      </c>
      <c r="B2108">
        <v>268.95999999999998</v>
      </c>
      <c r="C2108">
        <v>386.19</v>
      </c>
      <c r="D2108" s="2">
        <f t="shared" si="481"/>
        <v>41265.658804072627</v>
      </c>
      <c r="E2108" s="24">
        <f t="shared" si="487"/>
        <v>13.616327220777748</v>
      </c>
      <c r="F2108" s="24">
        <f t="shared" ref="F2108" si="495">A2108</f>
        <v>41265.658804072627</v>
      </c>
      <c r="G2108" s="24">
        <f t="shared" si="482"/>
        <v>13.616327220777748</v>
      </c>
      <c r="H2108" s="2">
        <f t="shared" si="483"/>
        <v>-274.16921508664626</v>
      </c>
      <c r="I2108" s="2">
        <f t="shared" si="484"/>
        <v>-393.66972477064223</v>
      </c>
    </row>
    <row r="2109" spans="1:9" x14ac:dyDescent="0.25">
      <c r="A2109" s="32">
        <v>41265.665748517073</v>
      </c>
      <c r="B2109">
        <v>269.32</v>
      </c>
      <c r="C2109">
        <v>387.42</v>
      </c>
      <c r="D2109" s="2">
        <f t="shared" si="481"/>
        <v>41265.665748517073</v>
      </c>
      <c r="E2109" s="24">
        <f t="shared" si="487"/>
        <v>13.623271665223001</v>
      </c>
      <c r="F2109" s="24"/>
      <c r="G2109" s="24">
        <f t="shared" si="482"/>
        <v>13.623271665223001</v>
      </c>
      <c r="H2109" s="2">
        <f t="shared" si="483"/>
        <v>-274.53618756371048</v>
      </c>
      <c r="I2109" s="2">
        <f t="shared" si="484"/>
        <v>-394.92354740061165</v>
      </c>
    </row>
    <row r="2110" spans="1:9" x14ac:dyDescent="0.25">
      <c r="A2110" s="32">
        <v>41265.672692961518</v>
      </c>
      <c r="B2110">
        <v>269.7</v>
      </c>
      <c r="C2110">
        <v>388.47</v>
      </c>
      <c r="D2110" s="2">
        <f t="shared" si="481"/>
        <v>41265.672692961518</v>
      </c>
      <c r="E2110" s="24">
        <f t="shared" si="487"/>
        <v>13.630216109668254</v>
      </c>
      <c r="F2110" s="24"/>
      <c r="G2110" s="24">
        <f t="shared" si="482"/>
        <v>13.630216109668254</v>
      </c>
      <c r="H2110" s="2">
        <f t="shared" si="483"/>
        <v>-274.9235474006116</v>
      </c>
      <c r="I2110" s="2">
        <f t="shared" si="484"/>
        <v>-395.99388379204896</v>
      </c>
    </row>
    <row r="2111" spans="1:9" x14ac:dyDescent="0.25">
      <c r="A2111" s="32">
        <v>41265.679637405963</v>
      </c>
      <c r="B2111">
        <v>269.89</v>
      </c>
      <c r="C2111">
        <v>389.41</v>
      </c>
      <c r="D2111" s="2">
        <f t="shared" si="481"/>
        <v>41265.679637405963</v>
      </c>
      <c r="E2111" s="24">
        <f t="shared" si="487"/>
        <v>13.637160554113507</v>
      </c>
      <c r="F2111" s="24"/>
      <c r="G2111" s="24">
        <f t="shared" si="482"/>
        <v>13.637160554113507</v>
      </c>
      <c r="H2111" s="2">
        <f t="shared" si="483"/>
        <v>-275.11722731906218</v>
      </c>
      <c r="I2111" s="2">
        <f t="shared" si="484"/>
        <v>-396.9520897043833</v>
      </c>
    </row>
    <row r="2112" spans="1:9" x14ac:dyDescent="0.25">
      <c r="A2112" s="32">
        <v>41265.686581850408</v>
      </c>
      <c r="B2112">
        <v>270.29000000000002</v>
      </c>
      <c r="C2112">
        <v>390.69</v>
      </c>
      <c r="D2112" s="2">
        <f t="shared" si="481"/>
        <v>41265.686581850408</v>
      </c>
      <c r="E2112" s="24">
        <f t="shared" si="487"/>
        <v>13.64410499855876</v>
      </c>
      <c r="F2112" s="24"/>
      <c r="G2112" s="24">
        <f t="shared" si="482"/>
        <v>13.64410499855876</v>
      </c>
      <c r="H2112" s="2">
        <f t="shared" si="483"/>
        <v>-275.52497451580024</v>
      </c>
      <c r="I2112" s="2">
        <f t="shared" si="484"/>
        <v>-398.25688073394497</v>
      </c>
    </row>
    <row r="2113" spans="1:9" x14ac:dyDescent="0.25">
      <c r="A2113" s="32">
        <v>41265.693526294854</v>
      </c>
      <c r="B2113">
        <v>270.54000000000002</v>
      </c>
      <c r="C2113">
        <v>391.98</v>
      </c>
      <c r="D2113" s="2">
        <f t="shared" si="481"/>
        <v>41265.693526294854</v>
      </c>
      <c r="E2113" s="24">
        <f t="shared" si="487"/>
        <v>13.651049443004013</v>
      </c>
      <c r="F2113" s="24"/>
      <c r="G2113" s="24">
        <f t="shared" si="482"/>
        <v>13.651049443004013</v>
      </c>
      <c r="H2113" s="2">
        <f t="shared" si="483"/>
        <v>-275.77981651376149</v>
      </c>
      <c r="I2113" s="2">
        <f t="shared" si="484"/>
        <v>-399.57186544342511</v>
      </c>
    </row>
    <row r="2114" spans="1:9" x14ac:dyDescent="0.25">
      <c r="A2114" s="32">
        <v>41265.700470739292</v>
      </c>
      <c r="B2114">
        <v>270.97000000000003</v>
      </c>
      <c r="C2114">
        <v>393.21</v>
      </c>
      <c r="D2114" s="2">
        <f t="shared" si="481"/>
        <v>41265.700470739292</v>
      </c>
      <c r="E2114" s="24">
        <f t="shared" si="487"/>
        <v>13.65799388744199</v>
      </c>
      <c r="F2114" s="24">
        <f t="shared" ref="F2114" si="496">A2114</f>
        <v>41265.700470739292</v>
      </c>
      <c r="G2114" s="24">
        <f t="shared" si="482"/>
        <v>13.65799388744199</v>
      </c>
      <c r="H2114" s="2">
        <f t="shared" si="483"/>
        <v>-276.21814475025485</v>
      </c>
      <c r="I2114" s="2">
        <f t="shared" si="484"/>
        <v>-400.82568807339447</v>
      </c>
    </row>
    <row r="2115" spans="1:9" x14ac:dyDescent="0.25">
      <c r="A2115" s="32">
        <v>41265.707415183737</v>
      </c>
      <c r="B2115">
        <v>271.27</v>
      </c>
      <c r="C2115">
        <v>394.52</v>
      </c>
      <c r="D2115" s="2">
        <f t="shared" si="481"/>
        <v>41265.707415183737</v>
      </c>
      <c r="E2115" s="24">
        <f t="shared" si="487"/>
        <v>13.664938331887242</v>
      </c>
      <c r="F2115" s="24"/>
      <c r="G2115" s="24">
        <f t="shared" si="482"/>
        <v>13.664938331887242</v>
      </c>
      <c r="H2115" s="2">
        <f t="shared" si="483"/>
        <v>-276.52395514780835</v>
      </c>
      <c r="I2115" s="2">
        <f t="shared" si="484"/>
        <v>-402.16106014271151</v>
      </c>
    </row>
    <row r="2116" spans="1:9" x14ac:dyDescent="0.25">
      <c r="A2116" s="32">
        <v>41265.714359628182</v>
      </c>
      <c r="B2116">
        <v>271.58999999999997</v>
      </c>
      <c r="C2116">
        <v>395.43</v>
      </c>
      <c r="D2116" s="2">
        <f t="shared" ref="D2116:D2179" si="497">A2116</f>
        <v>41265.714359628182</v>
      </c>
      <c r="E2116" s="24">
        <f t="shared" si="487"/>
        <v>13.671882776332495</v>
      </c>
      <c r="F2116" s="24"/>
      <c r="G2116" s="24">
        <f t="shared" ref="G2116:G2179" si="498">E2116</f>
        <v>13.671882776332495</v>
      </c>
      <c r="H2116" s="2">
        <f t="shared" ref="H2116:H2179" si="499">-B2116/0.981</f>
        <v>-276.85015290519874</v>
      </c>
      <c r="I2116" s="2">
        <f t="shared" ref="I2116:I2179" si="500">-C2116/0.981</f>
        <v>-403.08868501529054</v>
      </c>
    </row>
    <row r="2117" spans="1:9" x14ac:dyDescent="0.25">
      <c r="A2117" s="32">
        <v>41265.721304072627</v>
      </c>
      <c r="B2117">
        <v>271.92</v>
      </c>
      <c r="C2117">
        <v>396.55</v>
      </c>
      <c r="D2117" s="2">
        <f t="shared" si="497"/>
        <v>41265.721304072627</v>
      </c>
      <c r="E2117" s="24">
        <f t="shared" si="487"/>
        <v>13.678827220777748</v>
      </c>
      <c r="F2117" s="24"/>
      <c r="G2117" s="24">
        <f t="shared" si="498"/>
        <v>13.678827220777748</v>
      </c>
      <c r="H2117" s="2">
        <f t="shared" si="499"/>
        <v>-277.18654434250766</v>
      </c>
      <c r="I2117" s="2">
        <f t="shared" si="500"/>
        <v>-404.23037716615698</v>
      </c>
    </row>
    <row r="2118" spans="1:9" x14ac:dyDescent="0.25">
      <c r="A2118" s="32">
        <v>41265.728248517073</v>
      </c>
      <c r="B2118">
        <v>272.10000000000002</v>
      </c>
      <c r="C2118">
        <v>398.02</v>
      </c>
      <c r="D2118" s="2">
        <f t="shared" si="497"/>
        <v>41265.728248517073</v>
      </c>
      <c r="E2118" s="24">
        <f t="shared" si="487"/>
        <v>13.685771665223001</v>
      </c>
      <c r="F2118" s="24"/>
      <c r="G2118" s="24">
        <f t="shared" si="498"/>
        <v>13.685771665223001</v>
      </c>
      <c r="H2118" s="2">
        <f t="shared" si="499"/>
        <v>-277.37003058103977</v>
      </c>
      <c r="I2118" s="2">
        <f t="shared" si="500"/>
        <v>-405.72884811416918</v>
      </c>
    </row>
    <row r="2119" spans="1:9" x14ac:dyDescent="0.25">
      <c r="A2119" s="32">
        <v>41265.735192961518</v>
      </c>
      <c r="B2119">
        <v>272.63</v>
      </c>
      <c r="C2119">
        <v>399.38</v>
      </c>
      <c r="D2119" s="2">
        <f t="shared" si="497"/>
        <v>41265.735192961518</v>
      </c>
      <c r="E2119" s="24">
        <f t="shared" si="487"/>
        <v>13.692716109668254</v>
      </c>
      <c r="F2119" s="24"/>
      <c r="G2119" s="24">
        <f t="shared" si="498"/>
        <v>13.692716109668254</v>
      </c>
      <c r="H2119" s="2">
        <f t="shared" si="499"/>
        <v>-277.91029561671763</v>
      </c>
      <c r="I2119" s="2">
        <f t="shared" si="500"/>
        <v>-407.11518858307852</v>
      </c>
    </row>
    <row r="2120" spans="1:9" x14ac:dyDescent="0.25">
      <c r="A2120" s="32">
        <v>41265.742137405963</v>
      </c>
      <c r="B2120">
        <v>273.14999999999998</v>
      </c>
      <c r="C2120">
        <v>400.45</v>
      </c>
      <c r="D2120" s="2">
        <f t="shared" si="497"/>
        <v>41265.742137405963</v>
      </c>
      <c r="E2120" s="24">
        <f t="shared" si="487"/>
        <v>13.699660554113507</v>
      </c>
      <c r="F2120" s="24">
        <f t="shared" ref="F2120" si="501">A2120</f>
        <v>41265.742137405963</v>
      </c>
      <c r="G2120" s="24">
        <f t="shared" si="498"/>
        <v>13.699660554113507</v>
      </c>
      <c r="H2120" s="2">
        <f t="shared" si="499"/>
        <v>-278.44036697247702</v>
      </c>
      <c r="I2120" s="2">
        <f t="shared" si="500"/>
        <v>-408.20591233435272</v>
      </c>
    </row>
    <row r="2121" spans="1:9" x14ac:dyDescent="0.25">
      <c r="A2121" s="32">
        <v>41265.749081850408</v>
      </c>
      <c r="B2121">
        <v>273.39999999999998</v>
      </c>
      <c r="C2121">
        <v>401.62</v>
      </c>
      <c r="D2121" s="2">
        <f t="shared" si="497"/>
        <v>41265.749081850408</v>
      </c>
      <c r="E2121" s="24">
        <f t="shared" si="487"/>
        <v>13.70660499855876</v>
      </c>
      <c r="F2121" s="24"/>
      <c r="G2121" s="24">
        <f t="shared" si="498"/>
        <v>13.70660499855876</v>
      </c>
      <c r="H2121" s="2">
        <f t="shared" si="499"/>
        <v>-278.69520897043833</v>
      </c>
      <c r="I2121" s="2">
        <f t="shared" si="500"/>
        <v>-409.39857288481141</v>
      </c>
    </row>
    <row r="2122" spans="1:9" x14ac:dyDescent="0.25">
      <c r="A2122" s="32">
        <v>41265.756026294854</v>
      </c>
      <c r="B2122">
        <v>273.70999999999998</v>
      </c>
      <c r="C2122">
        <v>402.9</v>
      </c>
      <c r="D2122" s="2">
        <f t="shared" si="497"/>
        <v>41265.756026294854</v>
      </c>
      <c r="E2122" s="24">
        <f t="shared" si="487"/>
        <v>13.713549443004013</v>
      </c>
      <c r="F2122" s="24"/>
      <c r="G2122" s="24">
        <f t="shared" si="498"/>
        <v>13.713549443004013</v>
      </c>
      <c r="H2122" s="2">
        <f t="shared" si="499"/>
        <v>-279.0112130479103</v>
      </c>
      <c r="I2122" s="2">
        <f t="shared" si="500"/>
        <v>-410.70336391437309</v>
      </c>
    </row>
    <row r="2123" spans="1:9" x14ac:dyDescent="0.25">
      <c r="A2123" s="32">
        <v>41265.762970739292</v>
      </c>
      <c r="B2123">
        <v>274.29000000000002</v>
      </c>
      <c r="C2123">
        <v>404.11</v>
      </c>
      <c r="D2123" s="2">
        <f t="shared" si="497"/>
        <v>41265.762970739292</v>
      </c>
      <c r="E2123" s="24">
        <f t="shared" si="487"/>
        <v>13.72049388744199</v>
      </c>
      <c r="F2123" s="24"/>
      <c r="G2123" s="24">
        <f t="shared" si="498"/>
        <v>13.72049388744199</v>
      </c>
      <c r="H2123" s="2">
        <f t="shared" si="499"/>
        <v>-279.60244648318047</v>
      </c>
      <c r="I2123" s="2">
        <f t="shared" si="500"/>
        <v>-411.93679918450562</v>
      </c>
    </row>
    <row r="2124" spans="1:9" x14ac:dyDescent="0.25">
      <c r="A2124" s="32">
        <v>41265.769915183737</v>
      </c>
      <c r="B2124">
        <v>274.87</v>
      </c>
      <c r="C2124">
        <v>405.22</v>
      </c>
      <c r="D2124" s="2">
        <f t="shared" si="497"/>
        <v>41265.769915183737</v>
      </c>
      <c r="E2124" s="24">
        <f t="shared" si="487"/>
        <v>13.727438331887242</v>
      </c>
      <c r="F2124" s="24"/>
      <c r="G2124" s="24">
        <f t="shared" si="498"/>
        <v>13.727438331887242</v>
      </c>
      <c r="H2124" s="2">
        <f t="shared" si="499"/>
        <v>-280.19367991845058</v>
      </c>
      <c r="I2124" s="2">
        <f t="shared" si="500"/>
        <v>-413.06829765545365</v>
      </c>
    </row>
    <row r="2125" spans="1:9" x14ac:dyDescent="0.25">
      <c r="A2125" s="32">
        <v>41265.776859628182</v>
      </c>
      <c r="B2125">
        <v>275.39999999999998</v>
      </c>
      <c r="C2125">
        <v>406.45</v>
      </c>
      <c r="D2125" s="2">
        <f t="shared" si="497"/>
        <v>41265.776859628182</v>
      </c>
      <c r="E2125" s="24">
        <f t="shared" si="487"/>
        <v>13.734382776332495</v>
      </c>
      <c r="F2125" s="24"/>
      <c r="G2125" s="24">
        <f t="shared" si="498"/>
        <v>13.734382776332495</v>
      </c>
      <c r="H2125" s="2">
        <f t="shared" si="499"/>
        <v>-280.73394495412845</v>
      </c>
      <c r="I2125" s="2">
        <f t="shared" si="500"/>
        <v>-414.32212028542301</v>
      </c>
    </row>
    <row r="2126" spans="1:9" x14ac:dyDescent="0.25">
      <c r="A2126" s="32">
        <v>41265.783804072627</v>
      </c>
      <c r="B2126">
        <v>275.89</v>
      </c>
      <c r="C2126">
        <v>407.96</v>
      </c>
      <c r="D2126" s="2">
        <f t="shared" si="497"/>
        <v>41265.783804072627</v>
      </c>
      <c r="E2126" s="24">
        <f t="shared" si="487"/>
        <v>13.741327220777748</v>
      </c>
      <c r="F2126" s="24">
        <f t="shared" ref="F2126" si="502">A2126</f>
        <v>41265.783804072627</v>
      </c>
      <c r="G2126" s="24">
        <f t="shared" si="498"/>
        <v>13.741327220777748</v>
      </c>
      <c r="H2126" s="2">
        <f t="shared" si="499"/>
        <v>-281.23343527013253</v>
      </c>
      <c r="I2126" s="2">
        <f t="shared" si="500"/>
        <v>-415.86136595310904</v>
      </c>
    </row>
    <row r="2127" spans="1:9" x14ac:dyDescent="0.25">
      <c r="A2127" s="32">
        <v>41265.790748517073</v>
      </c>
      <c r="B2127">
        <v>276.39</v>
      </c>
      <c r="C2127">
        <v>409.13</v>
      </c>
      <c r="D2127" s="2">
        <f t="shared" si="497"/>
        <v>41265.790748517073</v>
      </c>
      <c r="E2127" s="24">
        <f t="shared" si="487"/>
        <v>13.748271665223001</v>
      </c>
      <c r="F2127" s="24"/>
      <c r="G2127" s="24">
        <f t="shared" si="498"/>
        <v>13.748271665223001</v>
      </c>
      <c r="H2127" s="2">
        <f t="shared" si="499"/>
        <v>-281.74311926605503</v>
      </c>
      <c r="I2127" s="2">
        <f t="shared" si="500"/>
        <v>-417.0540265035678</v>
      </c>
    </row>
    <row r="2128" spans="1:9" x14ac:dyDescent="0.25">
      <c r="A2128" s="32">
        <v>41265.797692961518</v>
      </c>
      <c r="B2128">
        <v>276.93</v>
      </c>
      <c r="C2128">
        <v>409.89</v>
      </c>
      <c r="D2128" s="2">
        <f t="shared" si="497"/>
        <v>41265.797692961518</v>
      </c>
      <c r="E2128" s="24">
        <f t="shared" si="487"/>
        <v>13.755216109668254</v>
      </c>
      <c r="F2128" s="24"/>
      <c r="G2128" s="24">
        <f t="shared" si="498"/>
        <v>13.755216109668254</v>
      </c>
      <c r="H2128" s="2">
        <f t="shared" si="499"/>
        <v>-282.29357798165137</v>
      </c>
      <c r="I2128" s="2">
        <f t="shared" si="500"/>
        <v>-417.82874617737002</v>
      </c>
    </row>
    <row r="2129" spans="1:9" x14ac:dyDescent="0.25">
      <c r="A2129" s="32">
        <v>41265.804637405963</v>
      </c>
      <c r="B2129">
        <v>258.86</v>
      </c>
      <c r="C2129">
        <v>373.55</v>
      </c>
      <c r="D2129" s="2">
        <f t="shared" si="497"/>
        <v>41265.804637405963</v>
      </c>
      <c r="E2129" s="24">
        <f t="shared" ref="E2129:E2192" si="503">A2129-$K$2</f>
        <v>13.762160554113507</v>
      </c>
      <c r="F2129" s="24"/>
      <c r="G2129" s="24">
        <f t="shared" si="498"/>
        <v>13.762160554113507</v>
      </c>
      <c r="H2129" s="2">
        <f t="shared" si="499"/>
        <v>-263.87359836901123</v>
      </c>
      <c r="I2129" s="2">
        <f t="shared" si="500"/>
        <v>-380.7849133537207</v>
      </c>
    </row>
    <row r="2130" spans="1:9" x14ac:dyDescent="0.25">
      <c r="A2130" s="32">
        <v>41265.811581850408</v>
      </c>
      <c r="B2130">
        <v>273.83999999999997</v>
      </c>
      <c r="C2130">
        <v>398.4</v>
      </c>
      <c r="D2130" s="2">
        <f t="shared" si="497"/>
        <v>41265.811581850408</v>
      </c>
      <c r="E2130" s="24">
        <f t="shared" si="503"/>
        <v>13.76910499855876</v>
      </c>
      <c r="F2130" s="24"/>
      <c r="G2130" s="24">
        <f t="shared" si="498"/>
        <v>13.76910499855876</v>
      </c>
      <c r="H2130" s="2">
        <f t="shared" si="499"/>
        <v>-279.14373088685011</v>
      </c>
      <c r="I2130" s="2">
        <f t="shared" si="500"/>
        <v>-406.11620795107029</v>
      </c>
    </row>
    <row r="2131" spans="1:9" x14ac:dyDescent="0.25">
      <c r="A2131" s="32">
        <v>41265.818526294854</v>
      </c>
      <c r="B2131">
        <v>277.7</v>
      </c>
      <c r="C2131">
        <v>408.47</v>
      </c>
      <c r="D2131" s="2">
        <f t="shared" si="497"/>
        <v>41265.818526294854</v>
      </c>
      <c r="E2131" s="24">
        <f t="shared" si="503"/>
        <v>13.776049443004013</v>
      </c>
      <c r="F2131" s="24"/>
      <c r="G2131" s="24">
        <f t="shared" si="498"/>
        <v>13.776049443004013</v>
      </c>
      <c r="H2131" s="2">
        <f t="shared" si="499"/>
        <v>-283.07849133537206</v>
      </c>
      <c r="I2131" s="2">
        <f t="shared" si="500"/>
        <v>-416.38124362895007</v>
      </c>
    </row>
    <row r="2132" spans="1:9" x14ac:dyDescent="0.25">
      <c r="A2132" s="32">
        <v>41265.825470739292</v>
      </c>
      <c r="B2132">
        <v>278.93</v>
      </c>
      <c r="C2132">
        <v>412.17</v>
      </c>
      <c r="D2132" s="2">
        <f t="shared" si="497"/>
        <v>41265.825470739292</v>
      </c>
      <c r="E2132" s="24">
        <f t="shared" si="503"/>
        <v>13.78299388744199</v>
      </c>
      <c r="F2132" s="24">
        <f t="shared" ref="F2132" si="504">A2132</f>
        <v>41265.825470739292</v>
      </c>
      <c r="G2132" s="24">
        <f t="shared" si="498"/>
        <v>13.78299388744199</v>
      </c>
      <c r="H2132" s="2">
        <f t="shared" si="499"/>
        <v>-284.33231396534148</v>
      </c>
      <c r="I2132" s="2">
        <f t="shared" si="500"/>
        <v>-420.15290519877681</v>
      </c>
    </row>
    <row r="2133" spans="1:9" x14ac:dyDescent="0.25">
      <c r="A2133" s="32">
        <v>41265.832415183737</v>
      </c>
      <c r="B2133">
        <v>280.06</v>
      </c>
      <c r="C2133">
        <v>414.66</v>
      </c>
      <c r="D2133" s="2">
        <f t="shared" si="497"/>
        <v>41265.832415183737</v>
      </c>
      <c r="E2133" s="24">
        <f t="shared" si="503"/>
        <v>13.789938331887242</v>
      </c>
      <c r="F2133" s="24"/>
      <c r="G2133" s="24">
        <f t="shared" si="498"/>
        <v>13.789938331887242</v>
      </c>
      <c r="H2133" s="2">
        <f t="shared" si="499"/>
        <v>-285.4841997961264</v>
      </c>
      <c r="I2133" s="2">
        <f t="shared" si="500"/>
        <v>-422.69113149847101</v>
      </c>
    </row>
    <row r="2134" spans="1:9" x14ac:dyDescent="0.25">
      <c r="A2134" s="32">
        <v>41265.839359628182</v>
      </c>
      <c r="B2134">
        <v>280.95</v>
      </c>
      <c r="C2134">
        <v>416.56</v>
      </c>
      <c r="D2134" s="2">
        <f t="shared" si="497"/>
        <v>41265.839359628182</v>
      </c>
      <c r="E2134" s="24">
        <f t="shared" si="503"/>
        <v>13.796882776332495</v>
      </c>
      <c r="F2134" s="24"/>
      <c r="G2134" s="24">
        <f t="shared" si="498"/>
        <v>13.796882776332495</v>
      </c>
      <c r="H2134" s="2">
        <f t="shared" si="499"/>
        <v>-286.39143730886849</v>
      </c>
      <c r="I2134" s="2">
        <f t="shared" si="500"/>
        <v>-424.62793068297657</v>
      </c>
    </row>
    <row r="2135" spans="1:9" x14ac:dyDescent="0.25">
      <c r="A2135" s="32">
        <v>41265.846304072627</v>
      </c>
      <c r="B2135">
        <v>281.57</v>
      </c>
      <c r="C2135">
        <v>418.53</v>
      </c>
      <c r="D2135" s="2">
        <f t="shared" si="497"/>
        <v>41265.846304072627</v>
      </c>
      <c r="E2135" s="24">
        <f t="shared" si="503"/>
        <v>13.803827220777748</v>
      </c>
      <c r="F2135" s="24"/>
      <c r="G2135" s="24">
        <f t="shared" si="498"/>
        <v>13.803827220777748</v>
      </c>
      <c r="H2135" s="2">
        <f t="shared" si="499"/>
        <v>-287.02344546381244</v>
      </c>
      <c r="I2135" s="2">
        <f t="shared" si="500"/>
        <v>-426.63608562691127</v>
      </c>
    </row>
    <row r="2136" spans="1:9" x14ac:dyDescent="0.25">
      <c r="A2136" s="32">
        <v>41265.853248517073</v>
      </c>
      <c r="B2136">
        <v>282.08999999999997</v>
      </c>
      <c r="C2136">
        <v>419.48</v>
      </c>
      <c r="D2136" s="2">
        <f t="shared" si="497"/>
        <v>41265.853248517073</v>
      </c>
      <c r="E2136" s="24">
        <f t="shared" si="503"/>
        <v>13.810771665223001</v>
      </c>
      <c r="F2136" s="24"/>
      <c r="G2136" s="24">
        <f t="shared" si="498"/>
        <v>13.810771665223001</v>
      </c>
      <c r="H2136" s="2">
        <f t="shared" si="499"/>
        <v>-287.55351681957183</v>
      </c>
      <c r="I2136" s="2">
        <f t="shared" si="500"/>
        <v>-427.60448521916413</v>
      </c>
    </row>
    <row r="2137" spans="1:9" x14ac:dyDescent="0.25">
      <c r="A2137" s="32">
        <v>41265.860192961518</v>
      </c>
      <c r="B2137">
        <v>282.52999999999997</v>
      </c>
      <c r="C2137">
        <v>420.72</v>
      </c>
      <c r="D2137" s="2">
        <f t="shared" si="497"/>
        <v>41265.860192961518</v>
      </c>
      <c r="E2137" s="24">
        <f t="shared" si="503"/>
        <v>13.817716109668254</v>
      </c>
      <c r="F2137" s="24"/>
      <c r="G2137" s="24">
        <f t="shared" si="498"/>
        <v>13.817716109668254</v>
      </c>
      <c r="H2137" s="2">
        <f t="shared" si="499"/>
        <v>-288.00203873598366</v>
      </c>
      <c r="I2137" s="2">
        <f t="shared" si="500"/>
        <v>-428.86850152905203</v>
      </c>
    </row>
    <row r="2138" spans="1:9" x14ac:dyDescent="0.25">
      <c r="A2138" s="32">
        <v>41265.867137405963</v>
      </c>
      <c r="B2138">
        <v>283.04000000000002</v>
      </c>
      <c r="C2138">
        <v>422.57</v>
      </c>
      <c r="D2138" s="2">
        <f t="shared" si="497"/>
        <v>41265.867137405963</v>
      </c>
      <c r="E2138" s="24">
        <f t="shared" si="503"/>
        <v>13.824660554113507</v>
      </c>
      <c r="F2138" s="24">
        <f t="shared" ref="F2138" si="505">A2138</f>
        <v>41265.867137405963</v>
      </c>
      <c r="G2138" s="24">
        <f t="shared" si="498"/>
        <v>13.824660554113507</v>
      </c>
      <c r="H2138" s="2">
        <f t="shared" si="499"/>
        <v>-288.52191641182469</v>
      </c>
      <c r="I2138" s="2">
        <f t="shared" si="500"/>
        <v>-430.75433231396534</v>
      </c>
    </row>
    <row r="2139" spans="1:9" x14ac:dyDescent="0.25">
      <c r="A2139" s="32">
        <v>41265.874081850408</v>
      </c>
      <c r="B2139">
        <v>283.41000000000003</v>
      </c>
      <c r="C2139">
        <v>423.97</v>
      </c>
      <c r="D2139" s="2">
        <f t="shared" si="497"/>
        <v>41265.874081850408</v>
      </c>
      <c r="E2139" s="24">
        <f t="shared" si="503"/>
        <v>13.83160499855876</v>
      </c>
      <c r="F2139" s="24"/>
      <c r="G2139" s="24">
        <f t="shared" si="498"/>
        <v>13.83160499855876</v>
      </c>
      <c r="H2139" s="2">
        <f t="shared" si="499"/>
        <v>-288.89908256880739</v>
      </c>
      <c r="I2139" s="2">
        <f t="shared" si="500"/>
        <v>-432.18144750254845</v>
      </c>
    </row>
    <row r="2140" spans="1:9" x14ac:dyDescent="0.25">
      <c r="A2140" s="32">
        <v>41265.881026294854</v>
      </c>
      <c r="B2140">
        <v>283.77</v>
      </c>
      <c r="C2140">
        <v>425.81</v>
      </c>
      <c r="D2140" s="2">
        <f t="shared" si="497"/>
        <v>41265.881026294854</v>
      </c>
      <c r="E2140" s="24">
        <f t="shared" si="503"/>
        <v>13.838549443004013</v>
      </c>
      <c r="F2140" s="24"/>
      <c r="G2140" s="24">
        <f t="shared" si="498"/>
        <v>13.838549443004013</v>
      </c>
      <c r="H2140" s="2">
        <f t="shared" si="499"/>
        <v>-289.26605504587155</v>
      </c>
      <c r="I2140" s="2">
        <f t="shared" si="500"/>
        <v>-434.05708460754335</v>
      </c>
    </row>
    <row r="2141" spans="1:9" x14ac:dyDescent="0.25">
      <c r="A2141" s="32">
        <v>41265.887970739292</v>
      </c>
      <c r="B2141">
        <v>284.55</v>
      </c>
      <c r="C2141">
        <v>427.12</v>
      </c>
      <c r="D2141" s="2">
        <f t="shared" si="497"/>
        <v>41265.887970739292</v>
      </c>
      <c r="E2141" s="24">
        <f t="shared" si="503"/>
        <v>13.84549388744199</v>
      </c>
      <c r="F2141" s="24"/>
      <c r="G2141" s="24">
        <f t="shared" si="498"/>
        <v>13.84549388744199</v>
      </c>
      <c r="H2141" s="2">
        <f t="shared" si="499"/>
        <v>-290.06116207951072</v>
      </c>
      <c r="I2141" s="2">
        <f t="shared" si="500"/>
        <v>-435.39245667686038</v>
      </c>
    </row>
    <row r="2142" spans="1:9" x14ac:dyDescent="0.25">
      <c r="A2142" s="32">
        <v>41265.894915183737</v>
      </c>
      <c r="B2142">
        <v>284.86</v>
      </c>
      <c r="C2142">
        <v>428.34</v>
      </c>
      <c r="D2142" s="2">
        <f t="shared" si="497"/>
        <v>41265.894915183737</v>
      </c>
      <c r="E2142" s="24">
        <f t="shared" si="503"/>
        <v>13.852438331887242</v>
      </c>
      <c r="F2142" s="24"/>
      <c r="G2142" s="24">
        <f t="shared" si="498"/>
        <v>13.852438331887242</v>
      </c>
      <c r="H2142" s="2">
        <f t="shared" si="499"/>
        <v>-290.3771661569827</v>
      </c>
      <c r="I2142" s="2">
        <f t="shared" si="500"/>
        <v>-436.63608562691132</v>
      </c>
    </row>
    <row r="2143" spans="1:9" x14ac:dyDescent="0.25">
      <c r="A2143" s="32">
        <v>41265.901859628182</v>
      </c>
      <c r="B2143">
        <v>284.89</v>
      </c>
      <c r="C2143">
        <v>429.78</v>
      </c>
      <c r="D2143" s="2">
        <f t="shared" si="497"/>
        <v>41265.901859628182</v>
      </c>
      <c r="E2143" s="24">
        <f t="shared" si="503"/>
        <v>13.859382776332495</v>
      </c>
      <c r="F2143" s="24"/>
      <c r="G2143" s="24">
        <f t="shared" si="498"/>
        <v>13.859382776332495</v>
      </c>
      <c r="H2143" s="2">
        <f t="shared" si="499"/>
        <v>-290.407747196738</v>
      </c>
      <c r="I2143" s="2">
        <f t="shared" si="500"/>
        <v>-438.10397553516816</v>
      </c>
    </row>
    <row r="2144" spans="1:9" x14ac:dyDescent="0.25">
      <c r="A2144" s="32">
        <v>41265.908804072627</v>
      </c>
      <c r="B2144">
        <v>285.38</v>
      </c>
      <c r="C2144">
        <v>431.11</v>
      </c>
      <c r="D2144" s="2">
        <f t="shared" si="497"/>
        <v>41265.908804072627</v>
      </c>
      <c r="E2144" s="24">
        <f t="shared" si="503"/>
        <v>13.866327220777748</v>
      </c>
      <c r="F2144" s="24">
        <f t="shared" ref="F2144" si="506">A2144</f>
        <v>41265.908804072627</v>
      </c>
      <c r="G2144" s="24">
        <f t="shared" si="498"/>
        <v>13.866327220777748</v>
      </c>
      <c r="H2144" s="2">
        <f t="shared" si="499"/>
        <v>-290.90723751274209</v>
      </c>
      <c r="I2144" s="2">
        <f t="shared" si="500"/>
        <v>-439.45973496432214</v>
      </c>
    </row>
    <row r="2145" spans="1:9" x14ac:dyDescent="0.25">
      <c r="A2145" s="32">
        <v>41265.915748517073</v>
      </c>
      <c r="B2145">
        <v>285.73</v>
      </c>
      <c r="C2145">
        <v>432.45</v>
      </c>
      <c r="D2145" s="2">
        <f t="shared" si="497"/>
        <v>41265.915748517073</v>
      </c>
      <c r="E2145" s="24">
        <f t="shared" si="503"/>
        <v>13.873271665223001</v>
      </c>
      <c r="F2145" s="24"/>
      <c r="G2145" s="24">
        <f t="shared" si="498"/>
        <v>13.873271665223001</v>
      </c>
      <c r="H2145" s="2">
        <f t="shared" si="499"/>
        <v>-291.26401630988789</v>
      </c>
      <c r="I2145" s="2">
        <f t="shared" si="500"/>
        <v>-440.82568807339447</v>
      </c>
    </row>
    <row r="2146" spans="1:9" x14ac:dyDescent="0.25">
      <c r="A2146" s="32">
        <v>41265.922692961518</v>
      </c>
      <c r="B2146">
        <v>286.14999999999998</v>
      </c>
      <c r="C2146">
        <v>433.57</v>
      </c>
      <c r="D2146" s="2">
        <f t="shared" si="497"/>
        <v>41265.922692961518</v>
      </c>
      <c r="E2146" s="24">
        <f t="shared" si="503"/>
        <v>13.880216109668254</v>
      </c>
      <c r="F2146" s="24"/>
      <c r="G2146" s="24">
        <f t="shared" si="498"/>
        <v>13.880216109668254</v>
      </c>
      <c r="H2146" s="2">
        <f t="shared" si="499"/>
        <v>-291.69215086646278</v>
      </c>
      <c r="I2146" s="2">
        <f t="shared" si="500"/>
        <v>-441.96738022426098</v>
      </c>
    </row>
    <row r="2147" spans="1:9" x14ac:dyDescent="0.25">
      <c r="A2147" s="32">
        <v>41265.929637405963</v>
      </c>
      <c r="B2147">
        <v>286.42</v>
      </c>
      <c r="C2147">
        <v>434.81</v>
      </c>
      <c r="D2147" s="2">
        <f t="shared" si="497"/>
        <v>41265.929637405963</v>
      </c>
      <c r="E2147" s="24">
        <f t="shared" si="503"/>
        <v>13.887160554113507</v>
      </c>
      <c r="F2147" s="24"/>
      <c r="G2147" s="24">
        <f t="shared" si="498"/>
        <v>13.887160554113507</v>
      </c>
      <c r="H2147" s="2">
        <f t="shared" si="499"/>
        <v>-291.96738022426098</v>
      </c>
      <c r="I2147" s="2">
        <f t="shared" si="500"/>
        <v>-443.23139653414881</v>
      </c>
    </row>
    <row r="2148" spans="1:9" x14ac:dyDescent="0.25">
      <c r="A2148" s="32">
        <v>41265.936581850408</v>
      </c>
      <c r="B2148">
        <v>286.93</v>
      </c>
      <c r="C2148">
        <v>436.45</v>
      </c>
      <c r="D2148" s="2">
        <f t="shared" si="497"/>
        <v>41265.936581850408</v>
      </c>
      <c r="E2148" s="24">
        <f t="shared" si="503"/>
        <v>13.89410499855876</v>
      </c>
      <c r="F2148" s="24"/>
      <c r="G2148" s="24">
        <f t="shared" si="498"/>
        <v>13.89410499855876</v>
      </c>
      <c r="H2148" s="2">
        <f t="shared" si="499"/>
        <v>-292.48725790010195</v>
      </c>
      <c r="I2148" s="2">
        <f t="shared" si="500"/>
        <v>-444.90316004077471</v>
      </c>
    </row>
    <row r="2149" spans="1:9" x14ac:dyDescent="0.25">
      <c r="A2149" s="32">
        <v>41265.943526294854</v>
      </c>
      <c r="B2149">
        <v>287.41000000000003</v>
      </c>
      <c r="C2149">
        <v>438.08</v>
      </c>
      <c r="D2149" s="2">
        <f t="shared" si="497"/>
        <v>41265.943526294854</v>
      </c>
      <c r="E2149" s="24">
        <f t="shared" si="503"/>
        <v>13.901049443004013</v>
      </c>
      <c r="F2149" s="24"/>
      <c r="G2149" s="24">
        <f t="shared" si="498"/>
        <v>13.901049443004013</v>
      </c>
      <c r="H2149" s="2">
        <f t="shared" si="499"/>
        <v>-292.97655453618762</v>
      </c>
      <c r="I2149" s="2">
        <f t="shared" si="500"/>
        <v>-446.56472986748213</v>
      </c>
    </row>
    <row r="2150" spans="1:9" x14ac:dyDescent="0.25">
      <c r="A2150" s="32">
        <v>41265.950470739292</v>
      </c>
      <c r="B2150">
        <v>287.8</v>
      </c>
      <c r="C2150">
        <v>439.01</v>
      </c>
      <c r="D2150" s="2">
        <f t="shared" si="497"/>
        <v>41265.950470739292</v>
      </c>
      <c r="E2150" s="24">
        <f t="shared" si="503"/>
        <v>13.90799388744199</v>
      </c>
      <c r="F2150" s="24">
        <f t="shared" ref="F2150" si="507">A2150</f>
        <v>41265.950470739292</v>
      </c>
      <c r="G2150" s="24">
        <f t="shared" si="498"/>
        <v>13.90799388744199</v>
      </c>
      <c r="H2150" s="2">
        <f t="shared" si="499"/>
        <v>-293.37410805300715</v>
      </c>
      <c r="I2150" s="2">
        <f t="shared" si="500"/>
        <v>-447.51274209989805</v>
      </c>
    </row>
    <row r="2151" spans="1:9" x14ac:dyDescent="0.25">
      <c r="A2151" s="32">
        <v>41265.957415183737</v>
      </c>
      <c r="B2151">
        <v>288.13</v>
      </c>
      <c r="C2151">
        <v>440.6</v>
      </c>
      <c r="D2151" s="2">
        <f t="shared" si="497"/>
        <v>41265.957415183737</v>
      </c>
      <c r="E2151" s="24">
        <f t="shared" si="503"/>
        <v>13.914938331887242</v>
      </c>
      <c r="F2151" s="24"/>
      <c r="G2151" s="24">
        <f t="shared" si="498"/>
        <v>13.914938331887242</v>
      </c>
      <c r="H2151" s="2">
        <f t="shared" si="499"/>
        <v>-293.71049949031601</v>
      </c>
      <c r="I2151" s="2">
        <f t="shared" si="500"/>
        <v>-449.13353720693175</v>
      </c>
    </row>
    <row r="2152" spans="1:9" x14ac:dyDescent="0.25">
      <c r="A2152" s="32">
        <v>41265.964359628182</v>
      </c>
      <c r="B2152">
        <v>288.54000000000002</v>
      </c>
      <c r="C2152">
        <v>442.22</v>
      </c>
      <c r="D2152" s="2">
        <f t="shared" si="497"/>
        <v>41265.964359628182</v>
      </c>
      <c r="E2152" s="24">
        <f t="shared" si="503"/>
        <v>13.921882776332495</v>
      </c>
      <c r="F2152" s="24"/>
      <c r="G2152" s="24">
        <f t="shared" si="498"/>
        <v>13.921882776332495</v>
      </c>
      <c r="H2152" s="2">
        <f t="shared" si="499"/>
        <v>-294.12844036697248</v>
      </c>
      <c r="I2152" s="2">
        <f t="shared" si="500"/>
        <v>-450.78491335372075</v>
      </c>
    </row>
    <row r="2153" spans="1:9" x14ac:dyDescent="0.25">
      <c r="A2153" s="32">
        <v>41265.971304072627</v>
      </c>
      <c r="B2153">
        <v>288.94</v>
      </c>
      <c r="C2153">
        <v>443.19</v>
      </c>
      <c r="D2153" s="2">
        <f t="shared" si="497"/>
        <v>41265.971304072627</v>
      </c>
      <c r="E2153" s="24">
        <f t="shared" si="503"/>
        <v>13.928827220777748</v>
      </c>
      <c r="F2153" s="24"/>
      <c r="G2153" s="24">
        <f t="shared" si="498"/>
        <v>13.928827220777748</v>
      </c>
      <c r="H2153" s="2">
        <f t="shared" si="499"/>
        <v>-294.53618756371048</v>
      </c>
      <c r="I2153" s="2">
        <f t="shared" si="500"/>
        <v>-451.77370030581039</v>
      </c>
    </row>
    <row r="2154" spans="1:9" x14ac:dyDescent="0.25">
      <c r="A2154" s="32">
        <v>41265.978248517073</v>
      </c>
      <c r="B2154">
        <v>289.37</v>
      </c>
      <c r="C2154">
        <v>444.91</v>
      </c>
      <c r="D2154" s="2">
        <f t="shared" si="497"/>
        <v>41265.978248517073</v>
      </c>
      <c r="E2154" s="24">
        <f t="shared" si="503"/>
        <v>13.935771665223001</v>
      </c>
      <c r="F2154" s="24"/>
      <c r="G2154" s="24">
        <f t="shared" si="498"/>
        <v>13.935771665223001</v>
      </c>
      <c r="H2154" s="2">
        <f t="shared" si="499"/>
        <v>-294.9745158002039</v>
      </c>
      <c r="I2154" s="2">
        <f t="shared" si="500"/>
        <v>-453.52701325178396</v>
      </c>
    </row>
    <row r="2155" spans="1:9" x14ac:dyDescent="0.25">
      <c r="A2155" s="32">
        <v>41265.985192961518</v>
      </c>
      <c r="B2155">
        <v>289.54000000000002</v>
      </c>
      <c r="C2155">
        <v>446.05</v>
      </c>
      <c r="D2155" s="2">
        <f t="shared" si="497"/>
        <v>41265.985192961518</v>
      </c>
      <c r="E2155" s="24">
        <f t="shared" si="503"/>
        <v>13.942716109668254</v>
      </c>
      <c r="F2155" s="24"/>
      <c r="G2155" s="24">
        <f t="shared" si="498"/>
        <v>13.942716109668254</v>
      </c>
      <c r="H2155" s="2">
        <f t="shared" si="499"/>
        <v>-295.14780835881754</v>
      </c>
      <c r="I2155" s="2">
        <f t="shared" si="500"/>
        <v>-454.68909276248729</v>
      </c>
    </row>
    <row r="2156" spans="1:9" x14ac:dyDescent="0.25">
      <c r="A2156" s="32">
        <v>41265.992137405963</v>
      </c>
      <c r="B2156">
        <v>290.05</v>
      </c>
      <c r="C2156">
        <v>446.89</v>
      </c>
      <c r="D2156" s="2">
        <f t="shared" si="497"/>
        <v>41265.992137405963</v>
      </c>
      <c r="E2156" s="24">
        <f t="shared" si="503"/>
        <v>13.949660554113507</v>
      </c>
      <c r="F2156" s="24">
        <f t="shared" ref="F2156" si="508">A2156</f>
        <v>41265.992137405963</v>
      </c>
      <c r="G2156" s="24">
        <f t="shared" si="498"/>
        <v>13.949660554113507</v>
      </c>
      <c r="H2156" s="2">
        <f t="shared" si="499"/>
        <v>-295.66768603465852</v>
      </c>
      <c r="I2156" s="2">
        <f t="shared" si="500"/>
        <v>-455.54536187563713</v>
      </c>
    </row>
    <row r="2157" spans="1:9" x14ac:dyDescent="0.25">
      <c r="A2157" s="32">
        <v>41265.999081850408</v>
      </c>
      <c r="B2157">
        <v>290.26</v>
      </c>
      <c r="C2157">
        <v>448.92</v>
      </c>
      <c r="D2157" s="2">
        <f t="shared" si="497"/>
        <v>41265.999081850408</v>
      </c>
      <c r="E2157" s="24">
        <f t="shared" si="503"/>
        <v>13.95660499855876</v>
      </c>
      <c r="F2157" s="24"/>
      <c r="G2157" s="24">
        <f t="shared" si="498"/>
        <v>13.95660499855876</v>
      </c>
      <c r="H2157" s="2">
        <f t="shared" si="499"/>
        <v>-295.88175331294599</v>
      </c>
      <c r="I2157" s="2">
        <f t="shared" si="500"/>
        <v>-457.61467889908261</v>
      </c>
    </row>
    <row r="2158" spans="1:9" x14ac:dyDescent="0.25">
      <c r="A2158" s="32">
        <v>41266.006026294854</v>
      </c>
      <c r="B2158">
        <v>290.52</v>
      </c>
      <c r="C2158">
        <v>450.56</v>
      </c>
      <c r="D2158" s="2">
        <f t="shared" si="497"/>
        <v>41266.006026294854</v>
      </c>
      <c r="E2158" s="24">
        <f t="shared" si="503"/>
        <v>13.963549443004013</v>
      </c>
      <c r="F2158" s="24"/>
      <c r="G2158" s="24">
        <f t="shared" si="498"/>
        <v>13.963549443004013</v>
      </c>
      <c r="H2158" s="2">
        <f t="shared" si="499"/>
        <v>-296.14678899082566</v>
      </c>
      <c r="I2158" s="2">
        <f t="shared" si="500"/>
        <v>-459.2864424057085</v>
      </c>
    </row>
    <row r="2159" spans="1:9" x14ac:dyDescent="0.25">
      <c r="A2159" s="32">
        <v>41266.012970739292</v>
      </c>
      <c r="B2159">
        <v>291.13</v>
      </c>
      <c r="C2159">
        <v>452.27</v>
      </c>
      <c r="D2159" s="2">
        <f t="shared" si="497"/>
        <v>41266.012970739292</v>
      </c>
      <c r="E2159" s="24">
        <f t="shared" si="503"/>
        <v>13.97049388744199</v>
      </c>
      <c r="F2159" s="24"/>
      <c r="G2159" s="24">
        <f t="shared" si="498"/>
        <v>13.97049388744199</v>
      </c>
      <c r="H2159" s="2">
        <f t="shared" si="499"/>
        <v>-296.76860346585119</v>
      </c>
      <c r="I2159" s="2">
        <f t="shared" si="500"/>
        <v>-461.02956167176347</v>
      </c>
    </row>
    <row r="2160" spans="1:9" x14ac:dyDescent="0.25">
      <c r="A2160" s="32">
        <v>41266.019915183737</v>
      </c>
      <c r="B2160">
        <v>291.55</v>
      </c>
      <c r="C2160">
        <v>452.9</v>
      </c>
      <c r="D2160" s="2">
        <f t="shared" si="497"/>
        <v>41266.019915183737</v>
      </c>
      <c r="E2160" s="24">
        <f t="shared" si="503"/>
        <v>13.977438331887242</v>
      </c>
      <c r="F2160" s="24"/>
      <c r="G2160" s="24">
        <f t="shared" si="498"/>
        <v>13.977438331887242</v>
      </c>
      <c r="H2160" s="2">
        <f t="shared" si="499"/>
        <v>-297.19673802242613</v>
      </c>
      <c r="I2160" s="2">
        <f t="shared" si="500"/>
        <v>-461.67176350662589</v>
      </c>
    </row>
    <row r="2161" spans="1:9" x14ac:dyDescent="0.25">
      <c r="A2161" s="32">
        <v>41266.026859628182</v>
      </c>
      <c r="B2161">
        <v>291.94</v>
      </c>
      <c r="C2161">
        <v>455.04</v>
      </c>
      <c r="D2161" s="2">
        <f t="shared" si="497"/>
        <v>41266.026859628182</v>
      </c>
      <c r="E2161" s="24">
        <f t="shared" si="503"/>
        <v>13.984382776332495</v>
      </c>
      <c r="F2161" s="24"/>
      <c r="G2161" s="24">
        <f t="shared" si="498"/>
        <v>13.984382776332495</v>
      </c>
      <c r="H2161" s="2">
        <f t="shared" si="499"/>
        <v>-297.59429153924566</v>
      </c>
      <c r="I2161" s="2">
        <f t="shared" si="500"/>
        <v>-463.85321100917434</v>
      </c>
    </row>
    <row r="2162" spans="1:9" x14ac:dyDescent="0.25">
      <c r="A2162" s="32">
        <v>41266.033804072627</v>
      </c>
      <c r="B2162">
        <v>292.2</v>
      </c>
      <c r="C2162">
        <v>456.57</v>
      </c>
      <c r="D2162" s="2">
        <f t="shared" si="497"/>
        <v>41266.033804072627</v>
      </c>
      <c r="E2162" s="24">
        <f t="shared" si="503"/>
        <v>13.991327220777748</v>
      </c>
      <c r="F2162" s="24">
        <f t="shared" ref="F2162" si="509">A2162</f>
        <v>41266.033804072627</v>
      </c>
      <c r="G2162" s="24">
        <f t="shared" si="498"/>
        <v>13.991327220777748</v>
      </c>
      <c r="H2162" s="2">
        <f t="shared" si="499"/>
        <v>-297.85932721712538</v>
      </c>
      <c r="I2162" s="2">
        <f t="shared" si="500"/>
        <v>-465.41284403669727</v>
      </c>
    </row>
    <row r="2163" spans="1:9" x14ac:dyDescent="0.25">
      <c r="A2163" s="32">
        <v>41266.040748517073</v>
      </c>
      <c r="B2163">
        <v>292.77999999999997</v>
      </c>
      <c r="C2163">
        <v>457.67</v>
      </c>
      <c r="D2163" s="2">
        <f t="shared" si="497"/>
        <v>41266.040748517073</v>
      </c>
      <c r="E2163" s="24">
        <f t="shared" si="503"/>
        <v>13.998271665223001</v>
      </c>
      <c r="F2163" s="24"/>
      <c r="G2163" s="24">
        <f t="shared" si="498"/>
        <v>13.998271665223001</v>
      </c>
      <c r="H2163" s="2">
        <f t="shared" si="499"/>
        <v>-298.4505606523955</v>
      </c>
      <c r="I2163" s="2">
        <f t="shared" si="500"/>
        <v>-466.53414882772682</v>
      </c>
    </row>
    <row r="2164" spans="1:9" x14ac:dyDescent="0.25">
      <c r="A2164" s="32">
        <v>41266.047692961518</v>
      </c>
      <c r="B2164">
        <v>292.99</v>
      </c>
      <c r="C2164">
        <v>459.25</v>
      </c>
      <c r="D2164" s="2">
        <f t="shared" si="497"/>
        <v>41266.047692961518</v>
      </c>
      <c r="E2164" s="24">
        <f t="shared" si="503"/>
        <v>14.005216109668254</v>
      </c>
      <c r="F2164" s="24"/>
      <c r="G2164" s="24">
        <f t="shared" si="498"/>
        <v>14.005216109668254</v>
      </c>
      <c r="H2164" s="2">
        <f t="shared" si="499"/>
        <v>-298.66462793068297</v>
      </c>
      <c r="I2164" s="2">
        <f t="shared" si="500"/>
        <v>-468.14475025484199</v>
      </c>
    </row>
    <row r="2165" spans="1:9" x14ac:dyDescent="0.25">
      <c r="A2165" s="32">
        <v>41266.054637405963</v>
      </c>
      <c r="B2165">
        <v>293.38</v>
      </c>
      <c r="C2165">
        <v>460.49</v>
      </c>
      <c r="D2165" s="2">
        <f t="shared" si="497"/>
        <v>41266.054637405963</v>
      </c>
      <c r="E2165" s="24">
        <f t="shared" si="503"/>
        <v>14.012160554113507</v>
      </c>
      <c r="F2165" s="24"/>
      <c r="G2165" s="24">
        <f t="shared" si="498"/>
        <v>14.012160554113507</v>
      </c>
      <c r="H2165" s="2">
        <f t="shared" si="499"/>
        <v>-299.06218144750255</v>
      </c>
      <c r="I2165" s="2">
        <f t="shared" si="500"/>
        <v>-469.40876656472989</v>
      </c>
    </row>
    <row r="2166" spans="1:9" x14ac:dyDescent="0.25">
      <c r="A2166" s="32">
        <v>41266.061581850408</v>
      </c>
      <c r="B2166">
        <v>293.95</v>
      </c>
      <c r="C2166">
        <v>462.01</v>
      </c>
      <c r="D2166" s="2">
        <f t="shared" si="497"/>
        <v>41266.061581850408</v>
      </c>
      <c r="E2166" s="24">
        <f t="shared" si="503"/>
        <v>14.01910499855876</v>
      </c>
      <c r="F2166" s="24"/>
      <c r="G2166" s="24">
        <f t="shared" si="498"/>
        <v>14.01910499855876</v>
      </c>
      <c r="H2166" s="2">
        <f t="shared" si="499"/>
        <v>-299.64322120285425</v>
      </c>
      <c r="I2166" s="2">
        <f t="shared" si="500"/>
        <v>-470.95820591233434</v>
      </c>
    </row>
    <row r="2167" spans="1:9" x14ac:dyDescent="0.25">
      <c r="A2167" s="32">
        <v>41266.068526294854</v>
      </c>
      <c r="B2167">
        <v>294.25</v>
      </c>
      <c r="C2167">
        <v>463.8</v>
      </c>
      <c r="D2167" s="2">
        <f t="shared" si="497"/>
        <v>41266.068526294854</v>
      </c>
      <c r="E2167" s="24">
        <f t="shared" si="503"/>
        <v>14.026049443004013</v>
      </c>
      <c r="F2167" s="24"/>
      <c r="G2167" s="24">
        <f t="shared" si="498"/>
        <v>14.026049443004013</v>
      </c>
      <c r="H2167" s="2">
        <f t="shared" si="499"/>
        <v>-299.94903160040775</v>
      </c>
      <c r="I2167" s="2">
        <f t="shared" si="500"/>
        <v>-472.78287461773704</v>
      </c>
    </row>
    <row r="2168" spans="1:9" x14ac:dyDescent="0.25">
      <c r="A2168" s="32">
        <v>41266.075470739292</v>
      </c>
      <c r="B2168">
        <v>294.83</v>
      </c>
      <c r="C2168">
        <v>465.24</v>
      </c>
      <c r="D2168" s="2">
        <f t="shared" si="497"/>
        <v>41266.075470739292</v>
      </c>
      <c r="E2168" s="24">
        <f t="shared" si="503"/>
        <v>14.03299388744199</v>
      </c>
      <c r="F2168" s="24">
        <f t="shared" ref="F2168" si="510">A2168</f>
        <v>41266.075470739292</v>
      </c>
      <c r="G2168" s="24">
        <f t="shared" si="498"/>
        <v>14.03299388744199</v>
      </c>
      <c r="H2168" s="2">
        <f t="shared" si="499"/>
        <v>-300.54026503567786</v>
      </c>
      <c r="I2168" s="2">
        <f t="shared" si="500"/>
        <v>-474.25076452599393</v>
      </c>
    </row>
    <row r="2169" spans="1:9" x14ac:dyDescent="0.25">
      <c r="A2169" s="32">
        <v>41266.082415183737</v>
      </c>
      <c r="B2169">
        <v>295.10000000000002</v>
      </c>
      <c r="C2169">
        <v>466.73</v>
      </c>
      <c r="D2169" s="2">
        <f t="shared" si="497"/>
        <v>41266.082415183737</v>
      </c>
      <c r="E2169" s="24">
        <f t="shared" si="503"/>
        <v>14.039938331887242</v>
      </c>
      <c r="F2169" s="24"/>
      <c r="G2169" s="24">
        <f t="shared" si="498"/>
        <v>14.039938331887242</v>
      </c>
      <c r="H2169" s="2">
        <f t="shared" si="499"/>
        <v>-300.81549439347606</v>
      </c>
      <c r="I2169" s="2">
        <f t="shared" si="500"/>
        <v>-475.76962283384302</v>
      </c>
    </row>
    <row r="2170" spans="1:9" x14ac:dyDescent="0.25">
      <c r="A2170" s="32">
        <v>41266.089359628182</v>
      </c>
      <c r="B2170">
        <v>295.56</v>
      </c>
      <c r="C2170">
        <v>468.59</v>
      </c>
      <c r="D2170" s="2">
        <f t="shared" si="497"/>
        <v>41266.089359628182</v>
      </c>
      <c r="E2170" s="24">
        <f t="shared" si="503"/>
        <v>14.046882776332495</v>
      </c>
      <c r="F2170" s="24"/>
      <c r="G2170" s="24">
        <f t="shared" si="498"/>
        <v>14.046882776332495</v>
      </c>
      <c r="H2170" s="2">
        <f t="shared" si="499"/>
        <v>-301.28440366972478</v>
      </c>
      <c r="I2170" s="2">
        <f t="shared" si="500"/>
        <v>-477.6656472986748</v>
      </c>
    </row>
    <row r="2171" spans="1:9" x14ac:dyDescent="0.25">
      <c r="A2171" s="32">
        <v>41266.096304072627</v>
      </c>
      <c r="B2171">
        <v>295.98</v>
      </c>
      <c r="C2171">
        <v>469.89</v>
      </c>
      <c r="D2171" s="2">
        <f t="shared" si="497"/>
        <v>41266.096304072627</v>
      </c>
      <c r="E2171" s="24">
        <f t="shared" si="503"/>
        <v>14.053827220777748</v>
      </c>
      <c r="F2171" s="24"/>
      <c r="G2171" s="24">
        <f t="shared" si="498"/>
        <v>14.053827220777748</v>
      </c>
      <c r="H2171" s="2">
        <f t="shared" si="499"/>
        <v>-301.71253822629973</v>
      </c>
      <c r="I2171" s="2">
        <f t="shared" si="500"/>
        <v>-478.99082568807341</v>
      </c>
    </row>
    <row r="2172" spans="1:9" x14ac:dyDescent="0.25">
      <c r="A2172" s="32">
        <v>41266.103248517073</v>
      </c>
      <c r="B2172">
        <v>296.44</v>
      </c>
      <c r="C2172">
        <v>471.53</v>
      </c>
      <c r="D2172" s="2">
        <f t="shared" si="497"/>
        <v>41266.103248517073</v>
      </c>
      <c r="E2172" s="24">
        <f t="shared" si="503"/>
        <v>14.060771665223001</v>
      </c>
      <c r="F2172" s="24"/>
      <c r="G2172" s="24">
        <f t="shared" si="498"/>
        <v>14.060771665223001</v>
      </c>
      <c r="H2172" s="2">
        <f t="shared" si="499"/>
        <v>-302.18144750254845</v>
      </c>
      <c r="I2172" s="2">
        <f t="shared" si="500"/>
        <v>-480.66258919469925</v>
      </c>
    </row>
    <row r="2173" spans="1:9" x14ac:dyDescent="0.25">
      <c r="A2173" s="32">
        <v>41266.110192961518</v>
      </c>
      <c r="B2173">
        <v>296.61</v>
      </c>
      <c r="C2173">
        <v>473.07</v>
      </c>
      <c r="D2173" s="2">
        <f t="shared" si="497"/>
        <v>41266.110192961518</v>
      </c>
      <c r="E2173" s="24">
        <f t="shared" si="503"/>
        <v>14.067716109668254</v>
      </c>
      <c r="F2173" s="24"/>
      <c r="G2173" s="24">
        <f t="shared" si="498"/>
        <v>14.067716109668254</v>
      </c>
      <c r="H2173" s="2">
        <f t="shared" si="499"/>
        <v>-302.35474006116209</v>
      </c>
      <c r="I2173" s="2">
        <f t="shared" si="500"/>
        <v>-482.2324159021407</v>
      </c>
    </row>
    <row r="2174" spans="1:9" x14ac:dyDescent="0.25">
      <c r="A2174" s="32">
        <v>41266.117137405963</v>
      </c>
      <c r="B2174">
        <v>296.85000000000002</v>
      </c>
      <c r="C2174">
        <v>474.61</v>
      </c>
      <c r="D2174" s="2">
        <f t="shared" si="497"/>
        <v>41266.117137405963</v>
      </c>
      <c r="E2174" s="24">
        <f t="shared" si="503"/>
        <v>14.074660554113507</v>
      </c>
      <c r="F2174" s="24">
        <f t="shared" ref="F2174" si="511">A2174</f>
        <v>41266.117137405963</v>
      </c>
      <c r="G2174" s="24">
        <f t="shared" si="498"/>
        <v>14.074660554113507</v>
      </c>
      <c r="H2174" s="2">
        <f t="shared" si="499"/>
        <v>-302.59938837920492</v>
      </c>
      <c r="I2174" s="2">
        <f t="shared" si="500"/>
        <v>-483.80224260958209</v>
      </c>
    </row>
    <row r="2175" spans="1:9" x14ac:dyDescent="0.25">
      <c r="A2175" s="32">
        <v>41266.124081850408</v>
      </c>
      <c r="B2175">
        <v>297.60000000000002</v>
      </c>
      <c r="C2175">
        <v>476.06</v>
      </c>
      <c r="D2175" s="2">
        <f t="shared" si="497"/>
        <v>41266.124081850408</v>
      </c>
      <c r="E2175" s="24">
        <f t="shared" si="503"/>
        <v>14.08160499855876</v>
      </c>
      <c r="F2175" s="24"/>
      <c r="G2175" s="24">
        <f t="shared" si="498"/>
        <v>14.08160499855876</v>
      </c>
      <c r="H2175" s="2">
        <f t="shared" si="499"/>
        <v>-303.36391437308873</v>
      </c>
      <c r="I2175" s="2">
        <f t="shared" si="500"/>
        <v>-485.2803261977574</v>
      </c>
    </row>
    <row r="2176" spans="1:9" x14ac:dyDescent="0.25">
      <c r="A2176" s="32">
        <v>41266.131026294854</v>
      </c>
      <c r="B2176">
        <v>298.10000000000002</v>
      </c>
      <c r="C2176">
        <v>477.41</v>
      </c>
      <c r="D2176" s="2">
        <f t="shared" si="497"/>
        <v>41266.131026294854</v>
      </c>
      <c r="E2176" s="24">
        <f t="shared" si="503"/>
        <v>14.088549443004013</v>
      </c>
      <c r="F2176" s="24"/>
      <c r="G2176" s="24">
        <f t="shared" si="498"/>
        <v>14.088549443004013</v>
      </c>
      <c r="H2176" s="2">
        <f t="shared" si="499"/>
        <v>-303.87359836901123</v>
      </c>
      <c r="I2176" s="2">
        <f t="shared" si="500"/>
        <v>-486.65647298674827</v>
      </c>
    </row>
    <row r="2177" spans="1:9" x14ac:dyDescent="0.25">
      <c r="A2177" s="32">
        <v>41266.137970739292</v>
      </c>
      <c r="B2177">
        <v>298.5</v>
      </c>
      <c r="C2177">
        <v>479.18</v>
      </c>
      <c r="D2177" s="2">
        <f t="shared" si="497"/>
        <v>41266.137970739292</v>
      </c>
      <c r="E2177" s="24">
        <f t="shared" si="503"/>
        <v>14.09549388744199</v>
      </c>
      <c r="F2177" s="24"/>
      <c r="G2177" s="24">
        <f t="shared" si="498"/>
        <v>14.09549388744199</v>
      </c>
      <c r="H2177" s="2">
        <f t="shared" si="499"/>
        <v>-304.28134556574923</v>
      </c>
      <c r="I2177" s="2">
        <f t="shared" si="500"/>
        <v>-488.46075433231397</v>
      </c>
    </row>
    <row r="2178" spans="1:9" x14ac:dyDescent="0.25">
      <c r="A2178" s="32">
        <v>41266.144915183737</v>
      </c>
      <c r="B2178">
        <v>298.68</v>
      </c>
      <c r="C2178">
        <v>480.73</v>
      </c>
      <c r="D2178" s="2">
        <f t="shared" si="497"/>
        <v>41266.144915183737</v>
      </c>
      <c r="E2178" s="24">
        <f t="shared" si="503"/>
        <v>14.102438331887242</v>
      </c>
      <c r="F2178" s="24"/>
      <c r="G2178" s="24">
        <f t="shared" si="498"/>
        <v>14.102438331887242</v>
      </c>
      <c r="H2178" s="2">
        <f t="shared" si="499"/>
        <v>-304.46483180428135</v>
      </c>
      <c r="I2178" s="2">
        <f t="shared" si="500"/>
        <v>-490.04077471967383</v>
      </c>
    </row>
    <row r="2179" spans="1:9" x14ac:dyDescent="0.25">
      <c r="A2179" s="32">
        <v>41266.151859628182</v>
      </c>
      <c r="B2179">
        <v>299.05</v>
      </c>
      <c r="C2179">
        <v>482.27</v>
      </c>
      <c r="D2179" s="2">
        <f t="shared" si="497"/>
        <v>41266.151859628182</v>
      </c>
      <c r="E2179" s="24">
        <f t="shared" si="503"/>
        <v>14.109382776332495</v>
      </c>
      <c r="F2179" s="24"/>
      <c r="G2179" s="24">
        <f t="shared" si="498"/>
        <v>14.109382776332495</v>
      </c>
      <c r="H2179" s="2">
        <f t="shared" si="499"/>
        <v>-304.84199796126404</v>
      </c>
      <c r="I2179" s="2">
        <f t="shared" si="500"/>
        <v>-491.61060142711517</v>
      </c>
    </row>
    <row r="2180" spans="1:9" x14ac:dyDescent="0.25">
      <c r="A2180" s="32">
        <v>41266.158804072627</v>
      </c>
      <c r="B2180">
        <v>299.52999999999997</v>
      </c>
      <c r="C2180">
        <v>484.12</v>
      </c>
      <c r="D2180" s="2">
        <f t="shared" ref="D2180:D2243" si="512">A2180</f>
        <v>41266.158804072627</v>
      </c>
      <c r="E2180" s="24">
        <f t="shared" si="503"/>
        <v>14.116327220777748</v>
      </c>
      <c r="F2180" s="24">
        <f t="shared" ref="F2180" si="513">A2180</f>
        <v>41266.158804072627</v>
      </c>
      <c r="G2180" s="24">
        <f t="shared" ref="G2180:G2243" si="514">E2180</f>
        <v>14.116327220777748</v>
      </c>
      <c r="H2180" s="2">
        <f t="shared" ref="H2180:H2243" si="515">-B2180/0.981</f>
        <v>-305.3312945973496</v>
      </c>
      <c r="I2180" s="2">
        <f t="shared" ref="I2180:I2243" si="516">-C2180/0.981</f>
        <v>-493.49643221202854</v>
      </c>
    </row>
    <row r="2181" spans="1:9" x14ac:dyDescent="0.25">
      <c r="A2181" s="32">
        <v>41266.165748517073</v>
      </c>
      <c r="B2181">
        <v>300.49</v>
      </c>
      <c r="C2181">
        <v>486.19</v>
      </c>
      <c r="D2181" s="2">
        <f t="shared" si="512"/>
        <v>41266.165748517073</v>
      </c>
      <c r="E2181" s="24">
        <f t="shared" si="503"/>
        <v>14.123271665223001</v>
      </c>
      <c r="F2181" s="24"/>
      <c r="G2181" s="24">
        <f t="shared" si="514"/>
        <v>14.123271665223001</v>
      </c>
      <c r="H2181" s="2">
        <f t="shared" si="515"/>
        <v>-306.30988786952094</v>
      </c>
      <c r="I2181" s="2">
        <f t="shared" si="516"/>
        <v>-495.60652395514779</v>
      </c>
    </row>
    <row r="2182" spans="1:9" x14ac:dyDescent="0.25">
      <c r="A2182" s="32">
        <v>41266.172692961518</v>
      </c>
      <c r="B2182">
        <v>300.85000000000002</v>
      </c>
      <c r="C2182">
        <v>487.55</v>
      </c>
      <c r="D2182" s="2">
        <f t="shared" si="512"/>
        <v>41266.172692961518</v>
      </c>
      <c r="E2182" s="24">
        <f t="shared" si="503"/>
        <v>14.130216109668254</v>
      </c>
      <c r="F2182" s="24"/>
      <c r="G2182" s="24">
        <f t="shared" si="514"/>
        <v>14.130216109668254</v>
      </c>
      <c r="H2182" s="2">
        <f t="shared" si="515"/>
        <v>-306.67686034658516</v>
      </c>
      <c r="I2182" s="2">
        <f t="shared" si="516"/>
        <v>-496.99286442405713</v>
      </c>
    </row>
    <row r="2183" spans="1:9" x14ac:dyDescent="0.25">
      <c r="A2183" s="32">
        <v>41266.179637405963</v>
      </c>
      <c r="B2183">
        <v>301.31</v>
      </c>
      <c r="C2183">
        <v>489.13</v>
      </c>
      <c r="D2183" s="2">
        <f t="shared" si="512"/>
        <v>41266.179637405963</v>
      </c>
      <c r="E2183" s="24">
        <f t="shared" si="503"/>
        <v>14.137160554113507</v>
      </c>
      <c r="F2183" s="24"/>
      <c r="G2183" s="24">
        <f t="shared" si="514"/>
        <v>14.137160554113507</v>
      </c>
      <c r="H2183" s="2">
        <f t="shared" si="515"/>
        <v>-307.14576962283382</v>
      </c>
      <c r="I2183" s="2">
        <f t="shared" si="516"/>
        <v>-498.6034658511723</v>
      </c>
    </row>
    <row r="2184" spans="1:9" x14ac:dyDescent="0.25">
      <c r="A2184" s="32">
        <v>41266.186581850408</v>
      </c>
      <c r="B2184">
        <v>302.02999999999997</v>
      </c>
      <c r="C2184">
        <v>490.69</v>
      </c>
      <c r="D2184" s="2">
        <f t="shared" si="512"/>
        <v>41266.186581850408</v>
      </c>
      <c r="E2184" s="24">
        <f t="shared" si="503"/>
        <v>14.14410499855876</v>
      </c>
      <c r="F2184" s="24"/>
      <c r="G2184" s="24">
        <f t="shared" si="514"/>
        <v>14.14410499855876</v>
      </c>
      <c r="H2184" s="2">
        <f t="shared" si="515"/>
        <v>-307.87971457696227</v>
      </c>
      <c r="I2184" s="2">
        <f t="shared" si="516"/>
        <v>-500.19367991845058</v>
      </c>
    </row>
    <row r="2185" spans="1:9" x14ac:dyDescent="0.25">
      <c r="A2185" s="32">
        <v>41266.193526294854</v>
      </c>
      <c r="B2185">
        <v>302.04000000000002</v>
      </c>
      <c r="C2185">
        <v>492.44</v>
      </c>
      <c r="D2185" s="2">
        <f t="shared" si="512"/>
        <v>41266.193526294854</v>
      </c>
      <c r="E2185" s="24">
        <f t="shared" si="503"/>
        <v>14.151049443004013</v>
      </c>
      <c r="F2185" s="24"/>
      <c r="G2185" s="24">
        <f t="shared" si="514"/>
        <v>14.151049443004013</v>
      </c>
      <c r="H2185" s="2">
        <f t="shared" si="515"/>
        <v>-307.88990825688074</v>
      </c>
      <c r="I2185" s="2">
        <f t="shared" si="516"/>
        <v>-501.97757390417939</v>
      </c>
    </row>
    <row r="2186" spans="1:9" x14ac:dyDescent="0.25">
      <c r="A2186" s="32">
        <v>41266.200470739292</v>
      </c>
      <c r="B2186">
        <v>302.86</v>
      </c>
      <c r="C2186">
        <v>494.01</v>
      </c>
      <c r="D2186" s="2">
        <f t="shared" si="512"/>
        <v>41266.200470739292</v>
      </c>
      <c r="E2186" s="24">
        <f t="shared" si="503"/>
        <v>14.15799388744199</v>
      </c>
      <c r="F2186" s="24">
        <f t="shared" ref="F2186" si="517">A2186</f>
        <v>41266.200470739292</v>
      </c>
      <c r="G2186" s="24">
        <f t="shared" si="514"/>
        <v>14.15799388744199</v>
      </c>
      <c r="H2186" s="2">
        <f t="shared" si="515"/>
        <v>-308.72579001019369</v>
      </c>
      <c r="I2186" s="2">
        <f t="shared" si="516"/>
        <v>-503.57798165137615</v>
      </c>
    </row>
    <row r="2187" spans="1:9" x14ac:dyDescent="0.25">
      <c r="A2187" s="32">
        <v>41266.207415183737</v>
      </c>
      <c r="B2187">
        <v>303.41000000000003</v>
      </c>
      <c r="C2187">
        <v>495.99</v>
      </c>
      <c r="D2187" s="2">
        <f t="shared" si="512"/>
        <v>41266.207415183737</v>
      </c>
      <c r="E2187" s="24">
        <f t="shared" si="503"/>
        <v>14.164938331887242</v>
      </c>
      <c r="F2187" s="24"/>
      <c r="G2187" s="24">
        <f t="shared" si="514"/>
        <v>14.164938331887242</v>
      </c>
      <c r="H2187" s="2">
        <f t="shared" si="515"/>
        <v>-309.2864424057085</v>
      </c>
      <c r="I2187" s="2">
        <f t="shared" si="516"/>
        <v>-505.59633027522938</v>
      </c>
    </row>
    <row r="2188" spans="1:9" x14ac:dyDescent="0.25">
      <c r="A2188" s="32">
        <v>41266.214359628182</v>
      </c>
      <c r="B2188">
        <v>304.02</v>
      </c>
      <c r="C2188">
        <v>497.74</v>
      </c>
      <c r="D2188" s="2">
        <f t="shared" si="512"/>
        <v>41266.214359628182</v>
      </c>
      <c r="E2188" s="24">
        <f t="shared" si="503"/>
        <v>14.171882776332495</v>
      </c>
      <c r="F2188" s="24"/>
      <c r="G2188" s="24">
        <f t="shared" si="514"/>
        <v>14.171882776332495</v>
      </c>
      <c r="H2188" s="2">
        <f t="shared" si="515"/>
        <v>-309.90825688073392</v>
      </c>
      <c r="I2188" s="2">
        <f t="shared" si="516"/>
        <v>-507.38022426095824</v>
      </c>
    </row>
    <row r="2189" spans="1:9" x14ac:dyDescent="0.25">
      <c r="A2189" s="32">
        <v>41266.221304072627</v>
      </c>
      <c r="B2189">
        <v>304.44</v>
      </c>
      <c r="C2189">
        <v>498.81</v>
      </c>
      <c r="D2189" s="2">
        <f t="shared" si="512"/>
        <v>41266.221304072627</v>
      </c>
      <c r="E2189" s="24">
        <f t="shared" si="503"/>
        <v>14.178827220777748</v>
      </c>
      <c r="F2189" s="24"/>
      <c r="G2189" s="24">
        <f t="shared" si="514"/>
        <v>14.178827220777748</v>
      </c>
      <c r="H2189" s="2">
        <f t="shared" si="515"/>
        <v>-310.33639143730886</v>
      </c>
      <c r="I2189" s="2">
        <f t="shared" si="516"/>
        <v>-508.47094801223244</v>
      </c>
    </row>
    <row r="2190" spans="1:9" x14ac:dyDescent="0.25">
      <c r="A2190" s="32">
        <v>41266.228248517073</v>
      </c>
      <c r="B2190">
        <v>305</v>
      </c>
      <c r="C2190">
        <v>500.13</v>
      </c>
      <c r="D2190" s="2">
        <f t="shared" si="512"/>
        <v>41266.228248517073</v>
      </c>
      <c r="E2190" s="24">
        <f t="shared" si="503"/>
        <v>14.185771665223001</v>
      </c>
      <c r="F2190" s="24"/>
      <c r="G2190" s="24">
        <f t="shared" si="514"/>
        <v>14.185771665223001</v>
      </c>
      <c r="H2190" s="2">
        <f t="shared" si="515"/>
        <v>-310.90723751274209</v>
      </c>
      <c r="I2190" s="2">
        <f t="shared" si="516"/>
        <v>-509.81651376146789</v>
      </c>
    </row>
    <row r="2191" spans="1:9" x14ac:dyDescent="0.25">
      <c r="A2191" s="32">
        <v>41266.235192961518</v>
      </c>
      <c r="B2191">
        <v>305.58</v>
      </c>
      <c r="C2191">
        <v>501.76</v>
      </c>
      <c r="D2191" s="2">
        <f t="shared" si="512"/>
        <v>41266.235192961518</v>
      </c>
      <c r="E2191" s="24">
        <f t="shared" si="503"/>
        <v>14.192716109668254</v>
      </c>
      <c r="F2191" s="24"/>
      <c r="G2191" s="24">
        <f t="shared" si="514"/>
        <v>14.192716109668254</v>
      </c>
      <c r="H2191" s="2">
        <f t="shared" si="515"/>
        <v>-311.4984709480122</v>
      </c>
      <c r="I2191" s="2">
        <f t="shared" si="516"/>
        <v>-511.47808358817531</v>
      </c>
    </row>
    <row r="2192" spans="1:9" x14ac:dyDescent="0.25">
      <c r="A2192" s="32">
        <v>41266.242137405963</v>
      </c>
      <c r="B2192">
        <v>306.06</v>
      </c>
      <c r="C2192">
        <v>503.65</v>
      </c>
      <c r="D2192" s="2">
        <f t="shared" si="512"/>
        <v>41266.242137405963</v>
      </c>
      <c r="E2192" s="24">
        <f t="shared" si="503"/>
        <v>14.199660554113507</v>
      </c>
      <c r="F2192" s="24">
        <f t="shared" ref="F2192" si="518">A2192</f>
        <v>41266.242137405963</v>
      </c>
      <c r="G2192" s="24">
        <f t="shared" si="514"/>
        <v>14.199660554113507</v>
      </c>
      <c r="H2192" s="2">
        <f t="shared" si="515"/>
        <v>-311.98776758409787</v>
      </c>
      <c r="I2192" s="2">
        <f t="shared" si="516"/>
        <v>-513.40468909276251</v>
      </c>
    </row>
    <row r="2193" spans="1:9" x14ac:dyDescent="0.25">
      <c r="A2193" s="32">
        <v>41266.249081850408</v>
      </c>
      <c r="B2193">
        <v>306.62</v>
      </c>
      <c r="C2193">
        <v>505.56</v>
      </c>
      <c r="D2193" s="2">
        <f t="shared" si="512"/>
        <v>41266.249081850408</v>
      </c>
      <c r="E2193" s="24">
        <f t="shared" ref="E2193:E2256" si="519">A2193-$K$2</f>
        <v>14.20660499855876</v>
      </c>
      <c r="F2193" s="24"/>
      <c r="G2193" s="24">
        <f t="shared" si="514"/>
        <v>14.20660499855876</v>
      </c>
      <c r="H2193" s="2">
        <f t="shared" si="515"/>
        <v>-312.55861365953109</v>
      </c>
      <c r="I2193" s="2">
        <f t="shared" si="516"/>
        <v>-515.35168195718654</v>
      </c>
    </row>
    <row r="2194" spans="1:9" x14ac:dyDescent="0.25">
      <c r="A2194" s="32">
        <v>41266.256026294854</v>
      </c>
      <c r="B2194">
        <v>307.19</v>
      </c>
      <c r="C2194">
        <v>507.2</v>
      </c>
      <c r="D2194" s="2">
        <f t="shared" si="512"/>
        <v>41266.256026294854</v>
      </c>
      <c r="E2194" s="24">
        <f t="shared" si="519"/>
        <v>14.213549443004013</v>
      </c>
      <c r="F2194" s="24"/>
      <c r="G2194" s="24">
        <f t="shared" si="514"/>
        <v>14.213549443004013</v>
      </c>
      <c r="H2194" s="2">
        <f t="shared" si="515"/>
        <v>-313.13965341488279</v>
      </c>
      <c r="I2194" s="2">
        <f t="shared" si="516"/>
        <v>-517.02344546381244</v>
      </c>
    </row>
    <row r="2195" spans="1:9" x14ac:dyDescent="0.25">
      <c r="A2195" s="32">
        <v>41266.262970739292</v>
      </c>
      <c r="B2195">
        <v>307.72000000000003</v>
      </c>
      <c r="C2195">
        <v>509.1</v>
      </c>
      <c r="D2195" s="2">
        <f t="shared" si="512"/>
        <v>41266.262970739292</v>
      </c>
      <c r="E2195" s="24">
        <f t="shared" si="519"/>
        <v>14.22049388744199</v>
      </c>
      <c r="F2195" s="24"/>
      <c r="G2195" s="24">
        <f t="shared" si="514"/>
        <v>14.22049388744199</v>
      </c>
      <c r="H2195" s="2">
        <f t="shared" si="515"/>
        <v>-313.67991845056071</v>
      </c>
      <c r="I2195" s="2">
        <f t="shared" si="516"/>
        <v>-518.96024464831805</v>
      </c>
    </row>
    <row r="2196" spans="1:9" x14ac:dyDescent="0.25">
      <c r="A2196" s="32">
        <v>41266.269915183737</v>
      </c>
      <c r="B2196">
        <v>308.39999999999998</v>
      </c>
      <c r="C2196">
        <v>510.99</v>
      </c>
      <c r="D2196" s="2">
        <f t="shared" si="512"/>
        <v>41266.269915183737</v>
      </c>
      <c r="E2196" s="24">
        <f t="shared" si="519"/>
        <v>14.227438331887242</v>
      </c>
      <c r="F2196" s="24"/>
      <c r="G2196" s="24">
        <f t="shared" si="514"/>
        <v>14.227438331887242</v>
      </c>
      <c r="H2196" s="2">
        <f t="shared" si="515"/>
        <v>-314.37308868501526</v>
      </c>
      <c r="I2196" s="2">
        <f t="shared" si="516"/>
        <v>-520.88685015290525</v>
      </c>
    </row>
    <row r="2197" spans="1:9" x14ac:dyDescent="0.25">
      <c r="A2197" s="32">
        <v>41266.276859628182</v>
      </c>
      <c r="B2197">
        <v>308.89</v>
      </c>
      <c r="C2197">
        <v>512.91</v>
      </c>
      <c r="D2197" s="2">
        <f t="shared" si="512"/>
        <v>41266.276859628182</v>
      </c>
      <c r="E2197" s="24">
        <f t="shared" si="519"/>
        <v>14.234382776332495</v>
      </c>
      <c r="F2197" s="24"/>
      <c r="G2197" s="24">
        <f t="shared" si="514"/>
        <v>14.234382776332495</v>
      </c>
      <c r="H2197" s="2">
        <f t="shared" si="515"/>
        <v>-314.87257900101935</v>
      </c>
      <c r="I2197" s="2">
        <f t="shared" si="516"/>
        <v>-522.8440366972477</v>
      </c>
    </row>
    <row r="2198" spans="1:9" x14ac:dyDescent="0.25">
      <c r="A2198" s="32">
        <v>41266.283804072627</v>
      </c>
      <c r="B2198">
        <v>309.77999999999997</v>
      </c>
      <c r="C2198">
        <v>514.94000000000005</v>
      </c>
      <c r="D2198" s="2">
        <f t="shared" si="512"/>
        <v>41266.283804072627</v>
      </c>
      <c r="E2198" s="24">
        <f t="shared" si="519"/>
        <v>14.241327220777748</v>
      </c>
      <c r="F2198" s="24">
        <f t="shared" ref="F2198" si="520">A2198</f>
        <v>41266.283804072627</v>
      </c>
      <c r="G2198" s="24">
        <f t="shared" si="514"/>
        <v>14.241327220777748</v>
      </c>
      <c r="H2198" s="2">
        <f t="shared" si="515"/>
        <v>-315.77981651376143</v>
      </c>
      <c r="I2198" s="2">
        <f t="shared" si="516"/>
        <v>-524.91335372069318</v>
      </c>
    </row>
    <row r="2199" spans="1:9" x14ac:dyDescent="0.25">
      <c r="A2199" s="32">
        <v>41266.290748517073</v>
      </c>
      <c r="B2199">
        <v>310.35000000000002</v>
      </c>
      <c r="C2199">
        <v>516.26</v>
      </c>
      <c r="D2199" s="2">
        <f t="shared" si="512"/>
        <v>41266.290748517073</v>
      </c>
      <c r="E2199" s="24">
        <f t="shared" si="519"/>
        <v>14.248271665223001</v>
      </c>
      <c r="F2199" s="24"/>
      <c r="G2199" s="24">
        <f t="shared" si="514"/>
        <v>14.248271665223001</v>
      </c>
      <c r="H2199" s="2">
        <f t="shared" si="515"/>
        <v>-316.36085626911319</v>
      </c>
      <c r="I2199" s="2">
        <f t="shared" si="516"/>
        <v>-526.25891946992863</v>
      </c>
    </row>
    <row r="2200" spans="1:9" x14ac:dyDescent="0.25">
      <c r="A2200" s="32">
        <v>41266.297692961518</v>
      </c>
      <c r="B2200">
        <v>311.02999999999997</v>
      </c>
      <c r="C2200">
        <v>517.77</v>
      </c>
      <c r="D2200" s="2">
        <f t="shared" si="512"/>
        <v>41266.297692961518</v>
      </c>
      <c r="E2200" s="24">
        <f t="shared" si="519"/>
        <v>14.255216109668254</v>
      </c>
      <c r="F2200" s="24"/>
      <c r="G2200" s="24">
        <f t="shared" si="514"/>
        <v>14.255216109668254</v>
      </c>
      <c r="H2200" s="2">
        <f t="shared" si="515"/>
        <v>-317.05402650356774</v>
      </c>
      <c r="I2200" s="2">
        <f t="shared" si="516"/>
        <v>-527.79816513761466</v>
      </c>
    </row>
    <row r="2201" spans="1:9" x14ac:dyDescent="0.25">
      <c r="A2201" s="32">
        <v>41266.304637405963</v>
      </c>
      <c r="B2201">
        <v>311.42</v>
      </c>
      <c r="C2201">
        <v>519.85</v>
      </c>
      <c r="D2201" s="2">
        <f t="shared" si="512"/>
        <v>41266.304637405963</v>
      </c>
      <c r="E2201" s="24">
        <f t="shared" si="519"/>
        <v>14.262160554113507</v>
      </c>
      <c r="F2201" s="24"/>
      <c r="G2201" s="24">
        <f t="shared" si="514"/>
        <v>14.262160554113507</v>
      </c>
      <c r="H2201" s="2">
        <f t="shared" si="515"/>
        <v>-317.45158002038738</v>
      </c>
      <c r="I2201" s="2">
        <f t="shared" si="516"/>
        <v>-529.91845056065245</v>
      </c>
    </row>
    <row r="2202" spans="1:9" x14ac:dyDescent="0.25">
      <c r="A2202" s="32">
        <v>41266.311581850408</v>
      </c>
      <c r="B2202">
        <v>311.83</v>
      </c>
      <c r="C2202">
        <v>521.54</v>
      </c>
      <c r="D2202" s="2">
        <f t="shared" si="512"/>
        <v>41266.311581850408</v>
      </c>
      <c r="E2202" s="24">
        <f t="shared" si="519"/>
        <v>14.26910499855876</v>
      </c>
      <c r="F2202" s="24"/>
      <c r="G2202" s="24">
        <f t="shared" si="514"/>
        <v>14.26910499855876</v>
      </c>
      <c r="H2202" s="2">
        <f t="shared" si="515"/>
        <v>-317.8695208970438</v>
      </c>
      <c r="I2202" s="2">
        <f t="shared" si="516"/>
        <v>-531.64118246687053</v>
      </c>
    </row>
    <row r="2203" spans="1:9" x14ac:dyDescent="0.25">
      <c r="A2203" s="32">
        <v>41266.318526294854</v>
      </c>
      <c r="B2203">
        <v>312.29000000000002</v>
      </c>
      <c r="C2203">
        <v>522.66999999999996</v>
      </c>
      <c r="D2203" s="2">
        <f t="shared" si="512"/>
        <v>41266.318526294854</v>
      </c>
      <c r="E2203" s="24">
        <f t="shared" si="519"/>
        <v>14.276049443004013</v>
      </c>
      <c r="F2203" s="24"/>
      <c r="G2203" s="24">
        <f t="shared" si="514"/>
        <v>14.276049443004013</v>
      </c>
      <c r="H2203" s="2">
        <f t="shared" si="515"/>
        <v>-318.33843017329258</v>
      </c>
      <c r="I2203" s="2">
        <f t="shared" si="516"/>
        <v>-532.7930682976554</v>
      </c>
    </row>
    <row r="2204" spans="1:9" x14ac:dyDescent="0.25">
      <c r="A2204" s="32">
        <v>41266.325470739292</v>
      </c>
      <c r="B2204">
        <v>312.68</v>
      </c>
      <c r="C2204">
        <v>524.64</v>
      </c>
      <c r="D2204" s="2">
        <f t="shared" si="512"/>
        <v>41266.325470739292</v>
      </c>
      <c r="E2204" s="24">
        <f t="shared" si="519"/>
        <v>14.28299388744199</v>
      </c>
      <c r="F2204" s="24">
        <f t="shared" ref="F2204" si="521">A2204</f>
        <v>41266.325470739292</v>
      </c>
      <c r="G2204" s="24">
        <f t="shared" si="514"/>
        <v>14.28299388744199</v>
      </c>
      <c r="H2204" s="2">
        <f t="shared" si="515"/>
        <v>-318.73598369011216</v>
      </c>
      <c r="I2204" s="2">
        <f t="shared" si="516"/>
        <v>-534.80122324159026</v>
      </c>
    </row>
    <row r="2205" spans="1:9" x14ac:dyDescent="0.25">
      <c r="A2205" s="32">
        <v>41266.332415183737</v>
      </c>
      <c r="B2205">
        <v>313.31</v>
      </c>
      <c r="C2205">
        <v>526.59</v>
      </c>
      <c r="D2205" s="2">
        <f t="shared" si="512"/>
        <v>41266.332415183737</v>
      </c>
      <c r="E2205" s="24">
        <f t="shared" si="519"/>
        <v>14.289938331887242</v>
      </c>
      <c r="F2205" s="24"/>
      <c r="G2205" s="24">
        <f t="shared" si="514"/>
        <v>14.289938331887242</v>
      </c>
      <c r="H2205" s="2">
        <f t="shared" si="515"/>
        <v>-319.37818552497453</v>
      </c>
      <c r="I2205" s="2">
        <f t="shared" si="516"/>
        <v>-536.78899082568807</v>
      </c>
    </row>
    <row r="2206" spans="1:9" x14ac:dyDescent="0.25">
      <c r="A2206" s="32">
        <v>41266.339359628182</v>
      </c>
      <c r="B2206">
        <v>313.62</v>
      </c>
      <c r="C2206">
        <v>528.04</v>
      </c>
      <c r="D2206" s="2">
        <f t="shared" si="512"/>
        <v>41266.339359628182</v>
      </c>
      <c r="E2206" s="24">
        <f t="shared" si="519"/>
        <v>14.296882776332495</v>
      </c>
      <c r="F2206" s="24"/>
      <c r="G2206" s="24">
        <f t="shared" si="514"/>
        <v>14.296882776332495</v>
      </c>
      <c r="H2206" s="2">
        <f t="shared" si="515"/>
        <v>-319.6941896024465</v>
      </c>
      <c r="I2206" s="2">
        <f t="shared" si="516"/>
        <v>-538.26707441386338</v>
      </c>
    </row>
    <row r="2207" spans="1:9" x14ac:dyDescent="0.25">
      <c r="A2207" s="32">
        <v>41266.346304072627</v>
      </c>
      <c r="B2207">
        <v>313.44</v>
      </c>
      <c r="C2207">
        <v>529.91</v>
      </c>
      <c r="D2207" s="2">
        <f t="shared" si="512"/>
        <v>41266.346304072627</v>
      </c>
      <c r="E2207" s="24">
        <f t="shared" si="519"/>
        <v>14.303827220777748</v>
      </c>
      <c r="F2207" s="24"/>
      <c r="G2207" s="24">
        <f t="shared" si="514"/>
        <v>14.303827220777748</v>
      </c>
      <c r="H2207" s="2">
        <f t="shared" si="515"/>
        <v>-319.51070336391439</v>
      </c>
      <c r="I2207" s="2">
        <f t="shared" si="516"/>
        <v>-540.17329255861364</v>
      </c>
    </row>
    <row r="2208" spans="1:9" x14ac:dyDescent="0.25">
      <c r="A2208" s="32">
        <v>41266.353248517073</v>
      </c>
      <c r="B2208">
        <v>313.20999999999998</v>
      </c>
      <c r="C2208">
        <v>531.6</v>
      </c>
      <c r="D2208" s="2">
        <f t="shared" si="512"/>
        <v>41266.353248517073</v>
      </c>
      <c r="E2208" s="24">
        <f t="shared" si="519"/>
        <v>14.310771665223001</v>
      </c>
      <c r="F2208" s="24"/>
      <c r="G2208" s="24">
        <f t="shared" si="514"/>
        <v>14.310771665223001</v>
      </c>
      <c r="H2208" s="2">
        <f t="shared" si="515"/>
        <v>-319.27624872578997</v>
      </c>
      <c r="I2208" s="2">
        <f t="shared" si="516"/>
        <v>-541.89602446483184</v>
      </c>
    </row>
    <row r="2209" spans="1:9" x14ac:dyDescent="0.25">
      <c r="A2209" s="32">
        <v>41266.360192961518</v>
      </c>
      <c r="B2209">
        <v>308.41000000000003</v>
      </c>
      <c r="C2209">
        <v>531.52</v>
      </c>
      <c r="D2209" s="2">
        <f t="shared" si="512"/>
        <v>41266.360192961518</v>
      </c>
      <c r="E2209" s="24">
        <f t="shared" si="519"/>
        <v>14.317716109668254</v>
      </c>
      <c r="F2209" s="24"/>
      <c r="G2209" s="24">
        <f t="shared" si="514"/>
        <v>14.317716109668254</v>
      </c>
      <c r="H2209" s="2">
        <f t="shared" si="515"/>
        <v>-314.38328236493379</v>
      </c>
      <c r="I2209" s="2">
        <f t="shared" si="516"/>
        <v>-541.81447502548417</v>
      </c>
    </row>
    <row r="2210" spans="1:9" x14ac:dyDescent="0.25">
      <c r="A2210" s="32">
        <v>41266.367137405963</v>
      </c>
      <c r="B2210">
        <v>278.20999999999998</v>
      </c>
      <c r="C2210">
        <v>434.49</v>
      </c>
      <c r="D2210" s="2">
        <f t="shared" si="512"/>
        <v>41266.367137405963</v>
      </c>
      <c r="E2210" s="24">
        <f t="shared" si="519"/>
        <v>14.324660554113507</v>
      </c>
      <c r="F2210" s="24">
        <f t="shared" ref="F2210" si="522">A2210</f>
        <v>41266.367137405963</v>
      </c>
      <c r="G2210" s="24">
        <f t="shared" si="514"/>
        <v>14.324660554113507</v>
      </c>
      <c r="H2210" s="2">
        <f t="shared" si="515"/>
        <v>-283.59836901121304</v>
      </c>
      <c r="I2210" s="2">
        <f t="shared" si="516"/>
        <v>-442.90519877675843</v>
      </c>
    </row>
    <row r="2211" spans="1:9" x14ac:dyDescent="0.25">
      <c r="A2211" s="32">
        <v>41266.374081850408</v>
      </c>
      <c r="B2211">
        <v>296.11</v>
      </c>
      <c r="C2211">
        <v>492.33</v>
      </c>
      <c r="D2211" s="2">
        <f t="shared" si="512"/>
        <v>41266.374081850408</v>
      </c>
      <c r="E2211" s="24">
        <f t="shared" si="519"/>
        <v>14.33160499855876</v>
      </c>
      <c r="F2211" s="24"/>
      <c r="G2211" s="24">
        <f t="shared" si="514"/>
        <v>14.33160499855876</v>
      </c>
      <c r="H2211" s="2">
        <f t="shared" si="515"/>
        <v>-301.84505606523959</v>
      </c>
      <c r="I2211" s="2">
        <f t="shared" si="516"/>
        <v>-501.86544342507642</v>
      </c>
    </row>
    <row r="2212" spans="1:9" x14ac:dyDescent="0.25">
      <c r="A2212" s="32">
        <v>41266.381026294854</v>
      </c>
      <c r="B2212">
        <v>307.14999999999998</v>
      </c>
      <c r="C2212">
        <v>487.56</v>
      </c>
      <c r="D2212" s="2">
        <f t="shared" si="512"/>
        <v>41266.381026294854</v>
      </c>
      <c r="E2212" s="24">
        <f t="shared" si="519"/>
        <v>14.338549443004013</v>
      </c>
      <c r="F2212" s="24"/>
      <c r="G2212" s="24">
        <f t="shared" si="514"/>
        <v>14.338549443004013</v>
      </c>
      <c r="H2212" s="2">
        <f t="shared" si="515"/>
        <v>-313.09887869520895</v>
      </c>
      <c r="I2212" s="2">
        <f t="shared" si="516"/>
        <v>-497.00305810397555</v>
      </c>
    </row>
    <row r="2213" spans="1:9" x14ac:dyDescent="0.25">
      <c r="A2213" s="32">
        <v>41266.387970739292</v>
      </c>
      <c r="B2213">
        <v>315.52</v>
      </c>
      <c r="C2213">
        <v>517.9</v>
      </c>
      <c r="D2213" s="2">
        <f t="shared" si="512"/>
        <v>41266.387970739292</v>
      </c>
      <c r="E2213" s="24">
        <f t="shared" si="519"/>
        <v>14.34549388744199</v>
      </c>
      <c r="F2213" s="24"/>
      <c r="G2213" s="24">
        <f t="shared" si="514"/>
        <v>14.34549388744199</v>
      </c>
      <c r="H2213" s="2">
        <f t="shared" si="515"/>
        <v>-321.63098878695206</v>
      </c>
      <c r="I2213" s="2">
        <f t="shared" si="516"/>
        <v>-527.93068297655452</v>
      </c>
    </row>
    <row r="2214" spans="1:9" x14ac:dyDescent="0.25">
      <c r="A2214" s="32">
        <v>41266.394915183737</v>
      </c>
      <c r="B2214">
        <v>320.83</v>
      </c>
      <c r="C2214">
        <v>531.97</v>
      </c>
      <c r="D2214" s="2">
        <f t="shared" si="512"/>
        <v>41266.394915183737</v>
      </c>
      <c r="E2214" s="24">
        <f t="shared" si="519"/>
        <v>14.352438331887242</v>
      </c>
      <c r="F2214" s="24"/>
      <c r="G2214" s="24">
        <f t="shared" si="514"/>
        <v>14.352438331887242</v>
      </c>
      <c r="H2214" s="2">
        <f t="shared" si="515"/>
        <v>-327.04383282364932</v>
      </c>
      <c r="I2214" s="2">
        <f t="shared" si="516"/>
        <v>-542.27319062181448</v>
      </c>
    </row>
    <row r="2215" spans="1:9" x14ac:dyDescent="0.25">
      <c r="A2215" s="32">
        <v>41266.401859628182</v>
      </c>
      <c r="B2215">
        <v>325.14</v>
      </c>
      <c r="C2215">
        <v>538.82000000000005</v>
      </c>
      <c r="D2215" s="2">
        <f t="shared" si="512"/>
        <v>41266.401859628182</v>
      </c>
      <c r="E2215" s="24">
        <f t="shared" si="519"/>
        <v>14.359382776332495</v>
      </c>
      <c r="F2215" s="24"/>
      <c r="G2215" s="24">
        <f t="shared" si="514"/>
        <v>14.359382776332495</v>
      </c>
      <c r="H2215" s="2">
        <f t="shared" si="515"/>
        <v>-331.43730886850153</v>
      </c>
      <c r="I2215" s="2">
        <f t="shared" si="516"/>
        <v>-549.25586136595314</v>
      </c>
    </row>
    <row r="2216" spans="1:9" x14ac:dyDescent="0.25">
      <c r="A2216" s="32">
        <v>41266.408804072627</v>
      </c>
      <c r="B2216">
        <v>328.93</v>
      </c>
      <c r="C2216">
        <v>542.88</v>
      </c>
      <c r="D2216" s="2">
        <f t="shared" si="512"/>
        <v>41266.408804072627</v>
      </c>
      <c r="E2216" s="24">
        <f t="shared" si="519"/>
        <v>14.366327220777748</v>
      </c>
      <c r="F2216" s="24">
        <f t="shared" ref="F2216" si="523">A2216</f>
        <v>41266.408804072627</v>
      </c>
      <c r="G2216" s="24">
        <f t="shared" si="514"/>
        <v>14.366327220777748</v>
      </c>
      <c r="H2216" s="2">
        <f t="shared" si="515"/>
        <v>-335.30071355759429</v>
      </c>
      <c r="I2216" s="2">
        <f t="shared" si="516"/>
        <v>-553.39449541284409</v>
      </c>
    </row>
    <row r="2217" spans="1:9" x14ac:dyDescent="0.25">
      <c r="A2217" s="32">
        <v>41266.415748517073</v>
      </c>
      <c r="B2217">
        <v>331.07</v>
      </c>
      <c r="C2217">
        <v>546.79999999999995</v>
      </c>
      <c r="D2217" s="2">
        <f t="shared" si="512"/>
        <v>41266.415748517073</v>
      </c>
      <c r="E2217" s="24">
        <f t="shared" si="519"/>
        <v>14.373271665223001</v>
      </c>
      <c r="F2217" s="24"/>
      <c r="G2217" s="24">
        <f t="shared" si="514"/>
        <v>14.373271665223001</v>
      </c>
      <c r="H2217" s="2">
        <f t="shared" si="515"/>
        <v>-337.48216106014269</v>
      </c>
      <c r="I2217" s="2">
        <f t="shared" si="516"/>
        <v>-557.39041794087666</v>
      </c>
    </row>
    <row r="2218" spans="1:9" x14ac:dyDescent="0.25">
      <c r="A2218" s="32">
        <v>41266.422692961518</v>
      </c>
      <c r="B2218">
        <v>333.34</v>
      </c>
      <c r="C2218">
        <v>549.92999999999995</v>
      </c>
      <c r="D2218" s="2">
        <f t="shared" si="512"/>
        <v>41266.422692961518</v>
      </c>
      <c r="E2218" s="24">
        <f t="shared" si="519"/>
        <v>14.380216109668254</v>
      </c>
      <c r="F2218" s="24"/>
      <c r="G2218" s="24">
        <f t="shared" si="514"/>
        <v>14.380216109668254</v>
      </c>
      <c r="H2218" s="2">
        <f t="shared" si="515"/>
        <v>-339.79612640163094</v>
      </c>
      <c r="I2218" s="2">
        <f t="shared" si="516"/>
        <v>-560.58103975535164</v>
      </c>
    </row>
    <row r="2219" spans="1:9" x14ac:dyDescent="0.25">
      <c r="A2219" s="32">
        <v>41266.429637405963</v>
      </c>
      <c r="B2219">
        <v>334.6</v>
      </c>
      <c r="C2219">
        <v>552.41</v>
      </c>
      <c r="D2219" s="2">
        <f t="shared" si="512"/>
        <v>41266.429637405963</v>
      </c>
      <c r="E2219" s="24">
        <f t="shared" si="519"/>
        <v>14.387160554113507</v>
      </c>
      <c r="F2219" s="24"/>
      <c r="G2219" s="24">
        <f t="shared" si="514"/>
        <v>14.387160554113507</v>
      </c>
      <c r="H2219" s="2">
        <f t="shared" si="515"/>
        <v>-341.08053007135578</v>
      </c>
      <c r="I2219" s="2">
        <f t="shared" si="516"/>
        <v>-563.10907237512743</v>
      </c>
    </row>
    <row r="2220" spans="1:9" x14ac:dyDescent="0.25">
      <c r="A2220" s="32">
        <v>41266.436581850408</v>
      </c>
      <c r="B2220">
        <v>336.34</v>
      </c>
      <c r="C2220">
        <v>554.29</v>
      </c>
      <c r="D2220" s="2">
        <f t="shared" si="512"/>
        <v>41266.436581850408</v>
      </c>
      <c r="E2220" s="24">
        <f t="shared" si="519"/>
        <v>14.39410499855876</v>
      </c>
      <c r="F2220" s="24"/>
      <c r="G2220" s="24">
        <f t="shared" si="514"/>
        <v>14.39410499855876</v>
      </c>
      <c r="H2220" s="2">
        <f t="shared" si="515"/>
        <v>-342.85423037716612</v>
      </c>
      <c r="I2220" s="2">
        <f t="shared" si="516"/>
        <v>-565.0254841997961</v>
      </c>
    </row>
    <row r="2221" spans="1:9" x14ac:dyDescent="0.25">
      <c r="A2221" s="32">
        <v>41266.443526294854</v>
      </c>
      <c r="B2221">
        <v>337.37</v>
      </c>
      <c r="C2221">
        <v>555.61</v>
      </c>
      <c r="D2221" s="2">
        <f t="shared" si="512"/>
        <v>41266.443526294854</v>
      </c>
      <c r="E2221" s="24">
        <f t="shared" si="519"/>
        <v>14.401049443004013</v>
      </c>
      <c r="F2221" s="24"/>
      <c r="G2221" s="24">
        <f t="shared" si="514"/>
        <v>14.401049443004013</v>
      </c>
      <c r="H2221" s="2">
        <f t="shared" si="515"/>
        <v>-343.90417940876659</v>
      </c>
      <c r="I2221" s="2">
        <f t="shared" si="516"/>
        <v>-566.37104994903166</v>
      </c>
    </row>
    <row r="2222" spans="1:9" x14ac:dyDescent="0.25">
      <c r="A2222" s="32">
        <v>41266.450470739292</v>
      </c>
      <c r="B2222">
        <v>338.32</v>
      </c>
      <c r="C2222">
        <v>558.09</v>
      </c>
      <c r="D2222" s="2">
        <f t="shared" si="512"/>
        <v>41266.450470739292</v>
      </c>
      <c r="E2222" s="24">
        <f t="shared" si="519"/>
        <v>14.40799388744199</v>
      </c>
      <c r="F2222" s="24">
        <f t="shared" ref="F2222" si="524">A2222</f>
        <v>41266.450470739292</v>
      </c>
      <c r="G2222" s="24">
        <f t="shared" si="514"/>
        <v>14.40799388744199</v>
      </c>
      <c r="H2222" s="2">
        <f t="shared" si="515"/>
        <v>-344.87257900101935</v>
      </c>
      <c r="I2222" s="2">
        <f t="shared" si="516"/>
        <v>-568.89908256880733</v>
      </c>
    </row>
    <row r="2223" spans="1:9" x14ac:dyDescent="0.25">
      <c r="A2223" s="32">
        <v>41266.457415183737</v>
      </c>
      <c r="B2223">
        <v>339.49</v>
      </c>
      <c r="C2223">
        <v>561.67999999999995</v>
      </c>
      <c r="D2223" s="2">
        <f t="shared" si="512"/>
        <v>41266.457415183737</v>
      </c>
      <c r="E2223" s="24">
        <f t="shared" si="519"/>
        <v>14.414938331887242</v>
      </c>
      <c r="F2223" s="24"/>
      <c r="G2223" s="24">
        <f t="shared" si="514"/>
        <v>14.414938331887242</v>
      </c>
      <c r="H2223" s="2">
        <f t="shared" si="515"/>
        <v>-346.0652395514781</v>
      </c>
      <c r="I2223" s="2">
        <f t="shared" si="516"/>
        <v>-572.55861365953103</v>
      </c>
    </row>
    <row r="2224" spans="1:9" x14ac:dyDescent="0.25">
      <c r="A2224" s="32">
        <v>41266.464359628182</v>
      </c>
      <c r="B2224">
        <v>339.52</v>
      </c>
      <c r="C2224">
        <v>563.80999999999995</v>
      </c>
      <c r="D2224" s="2">
        <f t="shared" si="512"/>
        <v>41266.464359628182</v>
      </c>
      <c r="E2224" s="24">
        <f t="shared" si="519"/>
        <v>14.421882776332495</v>
      </c>
      <c r="F2224" s="24"/>
      <c r="G2224" s="24">
        <f t="shared" si="514"/>
        <v>14.421882776332495</v>
      </c>
      <c r="H2224" s="2">
        <f t="shared" si="515"/>
        <v>-346.09582059123341</v>
      </c>
      <c r="I2224" s="2">
        <f t="shared" si="516"/>
        <v>-574.72986748216101</v>
      </c>
    </row>
    <row r="2225" spans="1:9" x14ac:dyDescent="0.25">
      <c r="A2225" s="32">
        <v>41266.471304072627</v>
      </c>
      <c r="B2225">
        <v>341.3</v>
      </c>
      <c r="C2225">
        <v>565.55999999999995</v>
      </c>
      <c r="D2225" s="2">
        <f t="shared" si="512"/>
        <v>41266.471304072627</v>
      </c>
      <c r="E2225" s="24">
        <f t="shared" si="519"/>
        <v>14.428827220777748</v>
      </c>
      <c r="F2225" s="24"/>
      <c r="G2225" s="24">
        <f t="shared" si="514"/>
        <v>14.428827220777748</v>
      </c>
      <c r="H2225" s="2">
        <f t="shared" si="515"/>
        <v>-347.91029561671763</v>
      </c>
      <c r="I2225" s="2">
        <f t="shared" si="516"/>
        <v>-576.51376146788982</v>
      </c>
    </row>
    <row r="2226" spans="1:9" x14ac:dyDescent="0.25">
      <c r="A2226" s="32">
        <v>41266.478248517073</v>
      </c>
      <c r="B2226">
        <v>342.07</v>
      </c>
      <c r="C2226">
        <v>568.65</v>
      </c>
      <c r="D2226" s="2">
        <f t="shared" si="512"/>
        <v>41266.478248517073</v>
      </c>
      <c r="E2226" s="24">
        <f t="shared" si="519"/>
        <v>14.435771665223001</v>
      </c>
      <c r="F2226" s="24"/>
      <c r="G2226" s="24">
        <f t="shared" si="514"/>
        <v>14.435771665223001</v>
      </c>
      <c r="H2226" s="2">
        <f t="shared" si="515"/>
        <v>-348.69520897043833</v>
      </c>
      <c r="I2226" s="2">
        <f t="shared" si="516"/>
        <v>-579.66360856269114</v>
      </c>
    </row>
    <row r="2227" spans="1:9" x14ac:dyDescent="0.25">
      <c r="A2227" s="32">
        <v>41266.485192961518</v>
      </c>
      <c r="B2227">
        <v>343.18</v>
      </c>
      <c r="C2227">
        <v>570.38</v>
      </c>
      <c r="D2227" s="2">
        <f t="shared" si="512"/>
        <v>41266.485192961518</v>
      </c>
      <c r="E2227" s="24">
        <f t="shared" si="519"/>
        <v>14.442716109668254</v>
      </c>
      <c r="F2227" s="24"/>
      <c r="G2227" s="24">
        <f t="shared" si="514"/>
        <v>14.442716109668254</v>
      </c>
      <c r="H2227" s="2">
        <f t="shared" si="515"/>
        <v>-349.82670744138636</v>
      </c>
      <c r="I2227" s="2">
        <f t="shared" si="516"/>
        <v>-581.42711518858312</v>
      </c>
    </row>
    <row r="2228" spans="1:9" x14ac:dyDescent="0.25">
      <c r="A2228" s="32">
        <v>41266.492137405963</v>
      </c>
      <c r="B2228">
        <v>343.5</v>
      </c>
      <c r="C2228">
        <v>573.1</v>
      </c>
      <c r="D2228" s="2">
        <f t="shared" si="512"/>
        <v>41266.492137405963</v>
      </c>
      <c r="E2228" s="24">
        <f t="shared" si="519"/>
        <v>14.449660554113507</v>
      </c>
      <c r="F2228" s="24">
        <f t="shared" ref="F2228" si="525">A2228</f>
        <v>41266.492137405963</v>
      </c>
      <c r="G2228" s="24">
        <f t="shared" si="514"/>
        <v>14.449660554113507</v>
      </c>
      <c r="H2228" s="2">
        <f t="shared" si="515"/>
        <v>-350.15290519877675</v>
      </c>
      <c r="I2228" s="2">
        <f t="shared" si="516"/>
        <v>-584.19979612640168</v>
      </c>
    </row>
    <row r="2229" spans="1:9" x14ac:dyDescent="0.25">
      <c r="A2229" s="32">
        <v>41266.499081850408</v>
      </c>
      <c r="B2229">
        <v>343.06</v>
      </c>
      <c r="C2229">
        <v>574.80999999999995</v>
      </c>
      <c r="D2229" s="2">
        <f t="shared" si="512"/>
        <v>41266.499081850408</v>
      </c>
      <c r="E2229" s="24">
        <f t="shared" si="519"/>
        <v>14.45660499855876</v>
      </c>
      <c r="F2229" s="24"/>
      <c r="G2229" s="24">
        <f t="shared" si="514"/>
        <v>14.45660499855876</v>
      </c>
      <c r="H2229" s="2">
        <f t="shared" si="515"/>
        <v>-349.70438328236492</v>
      </c>
      <c r="I2229" s="2">
        <f t="shared" si="516"/>
        <v>-585.9429153924566</v>
      </c>
    </row>
    <row r="2230" spans="1:9" x14ac:dyDescent="0.25">
      <c r="A2230" s="32">
        <v>41266.506026294854</v>
      </c>
      <c r="B2230">
        <v>344.43</v>
      </c>
      <c r="C2230">
        <v>577.65</v>
      </c>
      <c r="D2230" s="2">
        <f t="shared" si="512"/>
        <v>41266.506026294854</v>
      </c>
      <c r="E2230" s="24">
        <f t="shared" si="519"/>
        <v>14.463549443004013</v>
      </c>
      <c r="F2230" s="24"/>
      <c r="G2230" s="24">
        <f t="shared" si="514"/>
        <v>14.463549443004013</v>
      </c>
      <c r="H2230" s="2">
        <f t="shared" si="515"/>
        <v>-351.10091743119267</v>
      </c>
      <c r="I2230" s="2">
        <f t="shared" si="516"/>
        <v>-588.83792048929661</v>
      </c>
    </row>
    <row r="2231" spans="1:9" x14ac:dyDescent="0.25">
      <c r="A2231" s="32">
        <v>41266.512970739292</v>
      </c>
      <c r="B2231">
        <v>345.22</v>
      </c>
      <c r="C2231">
        <v>580.42999999999995</v>
      </c>
      <c r="D2231" s="2">
        <f t="shared" si="512"/>
        <v>41266.512970739292</v>
      </c>
      <c r="E2231" s="24">
        <f t="shared" si="519"/>
        <v>14.47049388744199</v>
      </c>
      <c r="F2231" s="24"/>
      <c r="G2231" s="24">
        <f t="shared" si="514"/>
        <v>14.47049388744199</v>
      </c>
      <c r="H2231" s="2">
        <f t="shared" si="515"/>
        <v>-351.90621814475031</v>
      </c>
      <c r="I2231" s="2">
        <f t="shared" si="516"/>
        <v>-591.67176350662589</v>
      </c>
    </row>
    <row r="2232" spans="1:9" x14ac:dyDescent="0.25">
      <c r="A2232" s="32">
        <v>41266.519915183737</v>
      </c>
      <c r="B2232">
        <v>346.03</v>
      </c>
      <c r="C2232">
        <v>582.16</v>
      </c>
      <c r="D2232" s="2">
        <f t="shared" si="512"/>
        <v>41266.519915183737</v>
      </c>
      <c r="E2232" s="24">
        <f t="shared" si="519"/>
        <v>14.477438331887242</v>
      </c>
      <c r="F2232" s="24"/>
      <c r="G2232" s="24">
        <f t="shared" si="514"/>
        <v>14.477438331887242</v>
      </c>
      <c r="H2232" s="2">
        <f t="shared" si="515"/>
        <v>-352.73190621814473</v>
      </c>
      <c r="I2232" s="2">
        <f t="shared" si="516"/>
        <v>-593.43527013251787</v>
      </c>
    </row>
    <row r="2233" spans="1:9" x14ac:dyDescent="0.25">
      <c r="A2233" s="32">
        <v>41266.526859628182</v>
      </c>
      <c r="B2233">
        <v>346.53</v>
      </c>
      <c r="C2233">
        <v>584.70000000000005</v>
      </c>
      <c r="D2233" s="2">
        <f t="shared" si="512"/>
        <v>41266.526859628182</v>
      </c>
      <c r="E2233" s="24">
        <f t="shared" si="519"/>
        <v>14.484382776332495</v>
      </c>
      <c r="F2233" s="24"/>
      <c r="G2233" s="24">
        <f t="shared" si="514"/>
        <v>14.484382776332495</v>
      </c>
      <c r="H2233" s="2">
        <f t="shared" si="515"/>
        <v>-353.24159021406723</v>
      </c>
      <c r="I2233" s="2">
        <f t="shared" si="516"/>
        <v>-596.02446483180438</v>
      </c>
    </row>
    <row r="2234" spans="1:9" x14ac:dyDescent="0.25">
      <c r="A2234" s="32">
        <v>41266.533804072627</v>
      </c>
      <c r="B2234">
        <v>347.52</v>
      </c>
      <c r="C2234">
        <v>586.5</v>
      </c>
      <c r="D2234" s="2">
        <f t="shared" si="512"/>
        <v>41266.533804072627</v>
      </c>
      <c r="E2234" s="24">
        <f t="shared" si="519"/>
        <v>14.491327220777748</v>
      </c>
      <c r="F2234" s="24">
        <f t="shared" ref="F2234" si="526">A2234</f>
        <v>41266.533804072627</v>
      </c>
      <c r="G2234" s="24">
        <f t="shared" si="514"/>
        <v>14.491327220777748</v>
      </c>
      <c r="H2234" s="2">
        <f t="shared" si="515"/>
        <v>-354.25076452599387</v>
      </c>
      <c r="I2234" s="2">
        <f t="shared" si="516"/>
        <v>-597.85932721712538</v>
      </c>
    </row>
    <row r="2235" spans="1:9" x14ac:dyDescent="0.25">
      <c r="A2235" s="32">
        <v>41266.540748517073</v>
      </c>
      <c r="B2235">
        <v>347.79</v>
      </c>
      <c r="C2235">
        <v>588.05999999999995</v>
      </c>
      <c r="D2235" s="2">
        <f t="shared" si="512"/>
        <v>41266.540748517073</v>
      </c>
      <c r="E2235" s="24">
        <f t="shared" si="519"/>
        <v>14.498271665223001</v>
      </c>
      <c r="F2235" s="24"/>
      <c r="G2235" s="24">
        <f t="shared" si="514"/>
        <v>14.498271665223001</v>
      </c>
      <c r="H2235" s="2">
        <f t="shared" si="515"/>
        <v>-354.52599388379207</v>
      </c>
      <c r="I2235" s="2">
        <f t="shared" si="516"/>
        <v>-599.44954128440361</v>
      </c>
    </row>
    <row r="2236" spans="1:9" x14ac:dyDescent="0.25">
      <c r="A2236" s="32">
        <v>41266.547692961518</v>
      </c>
      <c r="B2236">
        <v>348.6</v>
      </c>
      <c r="C2236">
        <v>590.86</v>
      </c>
      <c r="D2236" s="2">
        <f t="shared" si="512"/>
        <v>41266.547692961518</v>
      </c>
      <c r="E2236" s="24">
        <f t="shared" si="519"/>
        <v>14.505216109668254</v>
      </c>
      <c r="F2236" s="24"/>
      <c r="G2236" s="24">
        <f t="shared" si="514"/>
        <v>14.505216109668254</v>
      </c>
      <c r="H2236" s="2">
        <f t="shared" si="515"/>
        <v>-355.3516819571866</v>
      </c>
      <c r="I2236" s="2">
        <f t="shared" si="516"/>
        <v>-602.30377166156984</v>
      </c>
    </row>
    <row r="2237" spans="1:9" x14ac:dyDescent="0.25">
      <c r="A2237" s="32">
        <v>41266.554637405963</v>
      </c>
      <c r="B2237">
        <v>349.32</v>
      </c>
      <c r="C2237">
        <v>593.51</v>
      </c>
      <c r="D2237" s="2">
        <f t="shared" si="512"/>
        <v>41266.554637405963</v>
      </c>
      <c r="E2237" s="24">
        <f t="shared" si="519"/>
        <v>14.512160554113507</v>
      </c>
      <c r="F2237" s="24"/>
      <c r="G2237" s="24">
        <f t="shared" si="514"/>
        <v>14.512160554113507</v>
      </c>
      <c r="H2237" s="2">
        <f t="shared" si="515"/>
        <v>-356.08562691131499</v>
      </c>
      <c r="I2237" s="2">
        <f t="shared" si="516"/>
        <v>-605.00509683995926</v>
      </c>
    </row>
    <row r="2238" spans="1:9" x14ac:dyDescent="0.25">
      <c r="A2238" s="32">
        <v>41266.561581850408</v>
      </c>
      <c r="B2238">
        <v>350.04</v>
      </c>
      <c r="C2238">
        <v>595.91</v>
      </c>
      <c r="D2238" s="2">
        <f t="shared" si="512"/>
        <v>41266.561581850408</v>
      </c>
      <c r="E2238" s="24">
        <f t="shared" si="519"/>
        <v>14.51910499855876</v>
      </c>
      <c r="F2238" s="24"/>
      <c r="G2238" s="24">
        <f t="shared" si="514"/>
        <v>14.51910499855876</v>
      </c>
      <c r="H2238" s="2">
        <f t="shared" si="515"/>
        <v>-356.81957186544344</v>
      </c>
      <c r="I2238" s="2">
        <f t="shared" si="516"/>
        <v>-607.45158002038738</v>
      </c>
    </row>
    <row r="2239" spans="1:9" x14ac:dyDescent="0.25">
      <c r="A2239" s="32">
        <v>41266.568526294854</v>
      </c>
      <c r="B2239">
        <v>350.78</v>
      </c>
      <c r="C2239">
        <v>598.91999999999996</v>
      </c>
      <c r="D2239" s="2">
        <f t="shared" si="512"/>
        <v>41266.568526294854</v>
      </c>
      <c r="E2239" s="24">
        <f t="shared" si="519"/>
        <v>14.526049443004013</v>
      </c>
      <c r="F2239" s="24"/>
      <c r="G2239" s="24">
        <f t="shared" si="514"/>
        <v>14.526049443004013</v>
      </c>
      <c r="H2239" s="2">
        <f t="shared" si="515"/>
        <v>-357.57390417940877</v>
      </c>
      <c r="I2239" s="2">
        <f t="shared" si="516"/>
        <v>-610.51987767584092</v>
      </c>
    </row>
    <row r="2240" spans="1:9" x14ac:dyDescent="0.25">
      <c r="A2240" s="32">
        <v>41266.575470739292</v>
      </c>
      <c r="B2240">
        <v>351.53</v>
      </c>
      <c r="C2240">
        <v>600.20000000000005</v>
      </c>
      <c r="D2240" s="2">
        <f t="shared" si="512"/>
        <v>41266.575470739292</v>
      </c>
      <c r="E2240" s="24">
        <f t="shared" si="519"/>
        <v>14.53299388744199</v>
      </c>
      <c r="F2240" s="24">
        <f t="shared" ref="F2240" si="527">A2240</f>
        <v>41266.575470739292</v>
      </c>
      <c r="G2240" s="24">
        <f t="shared" si="514"/>
        <v>14.53299388744199</v>
      </c>
      <c r="H2240" s="2">
        <f t="shared" si="515"/>
        <v>-358.33843017329252</v>
      </c>
      <c r="I2240" s="2">
        <f t="shared" si="516"/>
        <v>-611.8246687054027</v>
      </c>
    </row>
    <row r="2241" spans="1:9" x14ac:dyDescent="0.25">
      <c r="A2241" s="32">
        <v>41266.582415183737</v>
      </c>
      <c r="B2241">
        <v>352.01</v>
      </c>
      <c r="C2241">
        <v>602.03</v>
      </c>
      <c r="D2241" s="2">
        <f t="shared" si="512"/>
        <v>41266.582415183737</v>
      </c>
      <c r="E2241" s="24">
        <f t="shared" si="519"/>
        <v>14.539938331887242</v>
      </c>
      <c r="F2241" s="24"/>
      <c r="G2241" s="24">
        <f t="shared" si="514"/>
        <v>14.539938331887242</v>
      </c>
      <c r="H2241" s="2">
        <f t="shared" si="515"/>
        <v>-358.82772680937819</v>
      </c>
      <c r="I2241" s="2">
        <f t="shared" si="516"/>
        <v>-613.69011213047906</v>
      </c>
    </row>
    <row r="2242" spans="1:9" x14ac:dyDescent="0.25">
      <c r="A2242" s="32">
        <v>41266.589359628182</v>
      </c>
      <c r="B2242">
        <v>352.44</v>
      </c>
      <c r="C2242">
        <v>605.01</v>
      </c>
      <c r="D2242" s="2">
        <f t="shared" si="512"/>
        <v>41266.589359628182</v>
      </c>
      <c r="E2242" s="24">
        <f t="shared" si="519"/>
        <v>14.546882776332495</v>
      </c>
      <c r="F2242" s="24"/>
      <c r="G2242" s="24">
        <f t="shared" si="514"/>
        <v>14.546882776332495</v>
      </c>
      <c r="H2242" s="2">
        <f t="shared" si="515"/>
        <v>-359.26605504587155</v>
      </c>
      <c r="I2242" s="2">
        <f t="shared" si="516"/>
        <v>-616.72782874617735</v>
      </c>
    </row>
    <row r="2243" spans="1:9" x14ac:dyDescent="0.25">
      <c r="A2243" s="32">
        <v>41266.596304072627</v>
      </c>
      <c r="B2243">
        <v>352.43</v>
      </c>
      <c r="C2243">
        <v>606.04999999999995</v>
      </c>
      <c r="D2243" s="2">
        <f t="shared" si="512"/>
        <v>41266.596304072627</v>
      </c>
      <c r="E2243" s="24">
        <f t="shared" si="519"/>
        <v>14.553827220777748</v>
      </c>
      <c r="F2243" s="24"/>
      <c r="G2243" s="24">
        <f t="shared" si="514"/>
        <v>14.553827220777748</v>
      </c>
      <c r="H2243" s="2">
        <f t="shared" si="515"/>
        <v>-359.25586136595314</v>
      </c>
      <c r="I2243" s="2">
        <f t="shared" si="516"/>
        <v>-617.78797145769624</v>
      </c>
    </row>
    <row r="2244" spans="1:9" x14ac:dyDescent="0.25">
      <c r="A2244" s="32">
        <v>41266.603248517073</v>
      </c>
      <c r="B2244">
        <v>351.87</v>
      </c>
      <c r="C2244">
        <v>608.48</v>
      </c>
      <c r="D2244" s="2">
        <f t="shared" ref="D2244:D2307" si="528">A2244</f>
        <v>41266.603248517073</v>
      </c>
      <c r="E2244" s="24">
        <f t="shared" si="519"/>
        <v>14.560771665223001</v>
      </c>
      <c r="F2244" s="24"/>
      <c r="G2244" s="24">
        <f t="shared" ref="G2244:G2307" si="529">E2244</f>
        <v>14.560771665223001</v>
      </c>
      <c r="H2244" s="2">
        <f t="shared" ref="H2244:I2307" si="530">-B2244/0.981</f>
        <v>-358.68501529051991</v>
      </c>
      <c r="I2244" s="2">
        <f t="shared" si="530"/>
        <v>-620.26503567787972</v>
      </c>
    </row>
    <row r="2245" spans="1:9" x14ac:dyDescent="0.25">
      <c r="A2245" s="32">
        <v>41266.610192961518</v>
      </c>
      <c r="B2245">
        <v>351.92</v>
      </c>
      <c r="C2245">
        <v>610.54999999999995</v>
      </c>
      <c r="D2245" s="2">
        <f t="shared" si="528"/>
        <v>41266.610192961518</v>
      </c>
      <c r="E2245" s="24">
        <f t="shared" si="519"/>
        <v>14.567716109668254</v>
      </c>
      <c r="F2245" s="24"/>
      <c r="G2245" s="24">
        <f t="shared" si="529"/>
        <v>14.567716109668254</v>
      </c>
      <c r="H2245" s="2">
        <f t="shared" si="530"/>
        <v>-358.73598369011216</v>
      </c>
      <c r="I2245" s="2">
        <f t="shared" si="530"/>
        <v>-622.37512742099898</v>
      </c>
    </row>
    <row r="2246" spans="1:9" x14ac:dyDescent="0.25">
      <c r="A2246" s="32">
        <v>41266.617137405963</v>
      </c>
      <c r="B2246">
        <v>352.44</v>
      </c>
      <c r="C2246">
        <v>612.46</v>
      </c>
      <c r="D2246" s="2">
        <f t="shared" si="528"/>
        <v>41266.617137405963</v>
      </c>
      <c r="E2246" s="24">
        <f t="shared" si="519"/>
        <v>14.574660554113507</v>
      </c>
      <c r="F2246" s="24">
        <f t="shared" ref="F2246" si="531">A2246</f>
        <v>41266.617137405963</v>
      </c>
      <c r="G2246" s="24">
        <f t="shared" si="529"/>
        <v>14.574660554113507</v>
      </c>
      <c r="H2246" s="2">
        <f t="shared" si="530"/>
        <v>-359.26605504587155</v>
      </c>
      <c r="I2246" s="2">
        <f t="shared" si="530"/>
        <v>-624.32212028542313</v>
      </c>
    </row>
    <row r="2247" spans="1:9" x14ac:dyDescent="0.25">
      <c r="A2247" s="32">
        <v>41266.624081850408</v>
      </c>
      <c r="B2247">
        <v>353.49</v>
      </c>
      <c r="C2247">
        <v>616.67999999999995</v>
      </c>
      <c r="D2247" s="2">
        <f t="shared" si="528"/>
        <v>41266.624081850408</v>
      </c>
      <c r="E2247" s="24">
        <f t="shared" si="519"/>
        <v>14.58160499855876</v>
      </c>
      <c r="F2247" s="24"/>
      <c r="G2247" s="24">
        <f t="shared" si="529"/>
        <v>14.58160499855876</v>
      </c>
      <c r="H2247" s="2">
        <f t="shared" si="530"/>
        <v>-360.33639143730886</v>
      </c>
      <c r="I2247" s="2">
        <f t="shared" si="530"/>
        <v>-628.62385321100919</v>
      </c>
    </row>
    <row r="2248" spans="1:9" x14ac:dyDescent="0.25">
      <c r="A2248" s="32">
        <v>41266.631026294854</v>
      </c>
      <c r="B2248">
        <v>354.99</v>
      </c>
      <c r="C2248">
        <v>618.99</v>
      </c>
      <c r="D2248" s="2">
        <f t="shared" si="528"/>
        <v>41266.631026294854</v>
      </c>
      <c r="E2248" s="24">
        <f t="shared" si="519"/>
        <v>14.588549443004013</v>
      </c>
      <c r="F2248" s="24"/>
      <c r="G2248" s="24">
        <f t="shared" si="529"/>
        <v>14.588549443004013</v>
      </c>
      <c r="H2248" s="2">
        <f t="shared" si="530"/>
        <v>-361.86544342507648</v>
      </c>
      <c r="I2248" s="2">
        <f t="shared" si="530"/>
        <v>-630.97859327217122</v>
      </c>
    </row>
    <row r="2249" spans="1:9" x14ac:dyDescent="0.25">
      <c r="A2249" s="32">
        <v>41266.637970739292</v>
      </c>
      <c r="B2249">
        <v>356.25</v>
      </c>
      <c r="C2249">
        <v>621.02</v>
      </c>
      <c r="D2249" s="2">
        <f t="shared" si="528"/>
        <v>41266.637970739292</v>
      </c>
      <c r="E2249" s="24">
        <f t="shared" si="519"/>
        <v>14.59549388744199</v>
      </c>
      <c r="F2249" s="24"/>
      <c r="G2249" s="24">
        <f t="shared" si="529"/>
        <v>14.59549388744199</v>
      </c>
      <c r="H2249" s="2">
        <f t="shared" si="530"/>
        <v>-363.1498470948012</v>
      </c>
      <c r="I2249" s="2">
        <f t="shared" si="530"/>
        <v>-633.0479102956167</v>
      </c>
    </row>
    <row r="2250" spans="1:9" x14ac:dyDescent="0.25">
      <c r="A2250" s="32">
        <v>41266.644915183737</v>
      </c>
      <c r="B2250">
        <v>357.13</v>
      </c>
      <c r="C2250">
        <v>623.58000000000004</v>
      </c>
      <c r="D2250" s="2">
        <f t="shared" si="528"/>
        <v>41266.644915183737</v>
      </c>
      <c r="E2250" s="24">
        <f t="shared" si="519"/>
        <v>14.602438331887242</v>
      </c>
      <c r="F2250" s="24"/>
      <c r="G2250" s="24">
        <f t="shared" si="529"/>
        <v>14.602438331887242</v>
      </c>
      <c r="H2250" s="2">
        <f t="shared" si="530"/>
        <v>-364.04689092762487</v>
      </c>
      <c r="I2250" s="2">
        <f t="shared" si="530"/>
        <v>-635.65749235474016</v>
      </c>
    </row>
    <row r="2251" spans="1:9" x14ac:dyDescent="0.25">
      <c r="A2251" s="32">
        <v>41266.651859628182</v>
      </c>
      <c r="B2251">
        <v>358.23</v>
      </c>
      <c r="C2251">
        <v>625.92999999999995</v>
      </c>
      <c r="D2251" s="2">
        <f t="shared" si="528"/>
        <v>41266.651859628182</v>
      </c>
      <c r="E2251" s="24">
        <f t="shared" si="519"/>
        <v>14.609382776332495</v>
      </c>
      <c r="F2251" s="24"/>
      <c r="G2251" s="24">
        <f t="shared" si="529"/>
        <v>14.609382776332495</v>
      </c>
      <c r="H2251" s="2">
        <f t="shared" si="530"/>
        <v>-365.16819571865443</v>
      </c>
      <c r="I2251" s="2">
        <f t="shared" si="530"/>
        <v>-638.05300713557585</v>
      </c>
    </row>
    <row r="2252" spans="1:9" x14ac:dyDescent="0.25">
      <c r="A2252" s="32">
        <v>41266.658804072627</v>
      </c>
      <c r="B2252">
        <v>358.97</v>
      </c>
      <c r="C2252">
        <v>628.02</v>
      </c>
      <c r="D2252" s="2">
        <f t="shared" si="528"/>
        <v>41266.658804072627</v>
      </c>
      <c r="E2252" s="24">
        <f t="shared" si="519"/>
        <v>14.616327220777748</v>
      </c>
      <c r="F2252" s="24">
        <f t="shared" ref="F2252" si="532">A2252</f>
        <v>41266.658804072627</v>
      </c>
      <c r="G2252" s="24">
        <f t="shared" si="529"/>
        <v>14.616327220777748</v>
      </c>
      <c r="H2252" s="2">
        <f t="shared" si="530"/>
        <v>-365.92252803261982</v>
      </c>
      <c r="I2252" s="2">
        <f t="shared" si="530"/>
        <v>-640.18348623853205</v>
      </c>
    </row>
    <row r="2253" spans="1:9" x14ac:dyDescent="0.25">
      <c r="A2253" s="32">
        <v>41266.665748517073</v>
      </c>
      <c r="B2253">
        <v>360</v>
      </c>
      <c r="C2253">
        <v>630.80999999999995</v>
      </c>
      <c r="D2253" s="2">
        <f t="shared" si="528"/>
        <v>41266.665748517073</v>
      </c>
      <c r="E2253" s="24">
        <f t="shared" si="519"/>
        <v>14.623271665223001</v>
      </c>
      <c r="F2253" s="24"/>
      <c r="G2253" s="24">
        <f t="shared" si="529"/>
        <v>14.623271665223001</v>
      </c>
      <c r="H2253" s="2">
        <f t="shared" si="530"/>
        <v>-366.97247706422019</v>
      </c>
      <c r="I2253" s="2">
        <f t="shared" si="530"/>
        <v>-643.02752293577976</v>
      </c>
    </row>
    <row r="2254" spans="1:9" x14ac:dyDescent="0.25">
      <c r="A2254" s="32">
        <v>41266.672692961518</v>
      </c>
      <c r="B2254">
        <v>360.44</v>
      </c>
      <c r="C2254">
        <v>632.44000000000005</v>
      </c>
      <c r="D2254" s="2">
        <f t="shared" si="528"/>
        <v>41266.672692961518</v>
      </c>
      <c r="E2254" s="24">
        <f t="shared" si="519"/>
        <v>14.630216109668254</v>
      </c>
      <c r="F2254" s="24"/>
      <c r="G2254" s="24">
        <f t="shared" si="529"/>
        <v>14.630216109668254</v>
      </c>
      <c r="H2254" s="2">
        <f t="shared" si="530"/>
        <v>-367.42099898063202</v>
      </c>
      <c r="I2254" s="2">
        <f t="shared" si="530"/>
        <v>-644.68909276248735</v>
      </c>
    </row>
    <row r="2255" spans="1:9" x14ac:dyDescent="0.25">
      <c r="A2255" s="32">
        <v>41266.679637405963</v>
      </c>
      <c r="B2255">
        <v>360.87</v>
      </c>
      <c r="C2255">
        <v>636.4</v>
      </c>
      <c r="D2255" s="2">
        <f t="shared" si="528"/>
        <v>41266.679637405963</v>
      </c>
      <c r="E2255" s="24">
        <f t="shared" si="519"/>
        <v>14.637160554113507</v>
      </c>
      <c r="F2255" s="24"/>
      <c r="G2255" s="24">
        <f t="shared" si="529"/>
        <v>14.637160554113507</v>
      </c>
      <c r="H2255" s="2">
        <f t="shared" si="530"/>
        <v>-367.85932721712538</v>
      </c>
      <c r="I2255" s="2">
        <f t="shared" si="530"/>
        <v>-648.72579001019369</v>
      </c>
    </row>
    <row r="2256" spans="1:9" x14ac:dyDescent="0.25">
      <c r="A2256" s="32">
        <v>41266.686581850408</v>
      </c>
      <c r="B2256">
        <v>362.16</v>
      </c>
      <c r="C2256">
        <v>638.07000000000005</v>
      </c>
      <c r="D2256" s="2">
        <f t="shared" si="528"/>
        <v>41266.686581850408</v>
      </c>
      <c r="E2256" s="24">
        <f t="shared" si="519"/>
        <v>14.64410499855876</v>
      </c>
      <c r="F2256" s="24"/>
      <c r="G2256" s="24">
        <f t="shared" si="529"/>
        <v>14.64410499855876</v>
      </c>
      <c r="H2256" s="2">
        <f t="shared" si="530"/>
        <v>-369.17431192660553</v>
      </c>
      <c r="I2256" s="2">
        <f t="shared" si="530"/>
        <v>-650.42813455657495</v>
      </c>
    </row>
    <row r="2257" spans="1:9" x14ac:dyDescent="0.25">
      <c r="A2257" s="32">
        <v>41266.693526294854</v>
      </c>
      <c r="B2257">
        <v>363.07</v>
      </c>
      <c r="C2257">
        <v>640.5</v>
      </c>
      <c r="D2257" s="2">
        <f t="shared" si="528"/>
        <v>41266.693526294854</v>
      </c>
      <c r="E2257" s="24">
        <f t="shared" ref="E2257:E2320" si="533">A2257-$K$2</f>
        <v>14.651049443004013</v>
      </c>
      <c r="F2257" s="24"/>
      <c r="G2257" s="24">
        <f t="shared" si="529"/>
        <v>14.651049443004013</v>
      </c>
      <c r="H2257" s="2">
        <f t="shared" si="530"/>
        <v>-370.1019367991845</v>
      </c>
      <c r="I2257" s="2">
        <f t="shared" si="530"/>
        <v>-652.90519877675843</v>
      </c>
    </row>
    <row r="2258" spans="1:9" x14ac:dyDescent="0.25">
      <c r="A2258" s="32">
        <v>41266.700470739292</v>
      </c>
      <c r="B2258">
        <v>363.68</v>
      </c>
      <c r="C2258">
        <v>643.66999999999996</v>
      </c>
      <c r="D2258" s="2">
        <f t="shared" si="528"/>
        <v>41266.700470739292</v>
      </c>
      <c r="E2258" s="24">
        <f t="shared" si="533"/>
        <v>14.65799388744199</v>
      </c>
      <c r="F2258" s="24">
        <f t="shared" ref="F2258" si="534">A2258</f>
        <v>41266.700470739292</v>
      </c>
      <c r="G2258" s="24">
        <f t="shared" si="529"/>
        <v>14.65799388744199</v>
      </c>
      <c r="H2258" s="2">
        <f t="shared" si="530"/>
        <v>-370.72375127421003</v>
      </c>
      <c r="I2258" s="2">
        <f t="shared" si="530"/>
        <v>-656.13659531090718</v>
      </c>
    </row>
    <row r="2259" spans="1:9" x14ac:dyDescent="0.25">
      <c r="A2259" s="32">
        <v>41266.707415183737</v>
      </c>
      <c r="B2259">
        <v>364.81</v>
      </c>
      <c r="C2259">
        <v>646.08000000000004</v>
      </c>
      <c r="D2259" s="2">
        <f t="shared" si="528"/>
        <v>41266.707415183737</v>
      </c>
      <c r="E2259" s="24">
        <f t="shared" si="533"/>
        <v>14.664938331887242</v>
      </c>
      <c r="F2259" s="24"/>
      <c r="G2259" s="24">
        <f t="shared" si="529"/>
        <v>14.664938331887242</v>
      </c>
      <c r="H2259" s="2">
        <f t="shared" si="530"/>
        <v>-371.87563710499489</v>
      </c>
      <c r="I2259" s="2">
        <f t="shared" si="530"/>
        <v>-658.59327217125383</v>
      </c>
    </row>
    <row r="2260" spans="1:9" x14ac:dyDescent="0.25">
      <c r="A2260" s="32">
        <v>41266.714359628182</v>
      </c>
      <c r="B2260">
        <v>365.59</v>
      </c>
      <c r="C2260">
        <v>648.98</v>
      </c>
      <c r="D2260" s="2">
        <f t="shared" si="528"/>
        <v>41266.714359628182</v>
      </c>
      <c r="E2260" s="24">
        <f t="shared" si="533"/>
        <v>14.671882776332495</v>
      </c>
      <c r="F2260" s="24"/>
      <c r="G2260" s="24">
        <f t="shared" si="529"/>
        <v>14.671882776332495</v>
      </c>
      <c r="H2260" s="2">
        <f t="shared" si="530"/>
        <v>-372.67074413863401</v>
      </c>
      <c r="I2260" s="2">
        <f t="shared" si="530"/>
        <v>-661.54943934760456</v>
      </c>
    </row>
    <row r="2261" spans="1:9" x14ac:dyDescent="0.25">
      <c r="A2261" s="32">
        <v>41266.721304072627</v>
      </c>
      <c r="B2261">
        <v>366.66</v>
      </c>
      <c r="C2261">
        <v>652.20000000000005</v>
      </c>
      <c r="D2261" s="2">
        <f t="shared" si="528"/>
        <v>41266.721304072627</v>
      </c>
      <c r="E2261" s="24">
        <f t="shared" si="533"/>
        <v>14.678827220777748</v>
      </c>
      <c r="F2261" s="24"/>
      <c r="G2261" s="24">
        <f t="shared" si="529"/>
        <v>14.678827220777748</v>
      </c>
      <c r="H2261" s="2">
        <f t="shared" si="530"/>
        <v>-373.76146788990826</v>
      </c>
      <c r="I2261" s="2">
        <f t="shared" si="530"/>
        <v>-664.83180428134563</v>
      </c>
    </row>
    <row r="2262" spans="1:9" x14ac:dyDescent="0.25">
      <c r="A2262" s="32">
        <v>41266.728248517073</v>
      </c>
      <c r="B2262">
        <v>367.76</v>
      </c>
      <c r="C2262">
        <v>654.23</v>
      </c>
      <c r="D2262" s="2">
        <f t="shared" si="528"/>
        <v>41266.728248517073</v>
      </c>
      <c r="E2262" s="24">
        <f t="shared" si="533"/>
        <v>14.685771665223001</v>
      </c>
      <c r="F2262" s="24"/>
      <c r="G2262" s="24">
        <f t="shared" si="529"/>
        <v>14.685771665223001</v>
      </c>
      <c r="H2262" s="2">
        <f t="shared" si="530"/>
        <v>-374.88277268093782</v>
      </c>
      <c r="I2262" s="2">
        <f t="shared" si="530"/>
        <v>-666.9011213047911</v>
      </c>
    </row>
    <row r="2263" spans="1:9" x14ac:dyDescent="0.25">
      <c r="A2263" s="32">
        <v>41266.735192961518</v>
      </c>
      <c r="B2263">
        <v>368.26</v>
      </c>
      <c r="C2263">
        <v>656.75</v>
      </c>
      <c r="D2263" s="2">
        <f t="shared" si="528"/>
        <v>41266.735192961518</v>
      </c>
      <c r="E2263" s="24">
        <f t="shared" si="533"/>
        <v>14.692716109668254</v>
      </c>
      <c r="F2263" s="24"/>
      <c r="G2263" s="24">
        <f t="shared" si="529"/>
        <v>14.692716109668254</v>
      </c>
      <c r="H2263" s="2">
        <f t="shared" si="530"/>
        <v>-375.39245667686032</v>
      </c>
      <c r="I2263" s="2">
        <f t="shared" si="530"/>
        <v>-669.46992864424055</v>
      </c>
    </row>
    <row r="2264" spans="1:9" x14ac:dyDescent="0.25">
      <c r="A2264" s="32">
        <v>41266.742137405963</v>
      </c>
      <c r="B2264">
        <v>368.95</v>
      </c>
      <c r="C2264">
        <v>659.21</v>
      </c>
      <c r="D2264" s="2">
        <f t="shared" si="528"/>
        <v>41266.742137405963</v>
      </c>
      <c r="E2264" s="24">
        <f t="shared" si="533"/>
        <v>14.699660554113507</v>
      </c>
      <c r="F2264" s="24">
        <f t="shared" ref="F2264" si="535">A2264</f>
        <v>41266.742137405963</v>
      </c>
      <c r="G2264" s="24">
        <f t="shared" si="529"/>
        <v>14.699660554113507</v>
      </c>
      <c r="H2264" s="2">
        <f t="shared" si="530"/>
        <v>-376.09582059123341</v>
      </c>
      <c r="I2264" s="2">
        <f t="shared" si="530"/>
        <v>-671.97757390417951</v>
      </c>
    </row>
    <row r="2265" spans="1:9" x14ac:dyDescent="0.25">
      <c r="A2265" s="32">
        <v>41266.749081850408</v>
      </c>
      <c r="B2265">
        <v>369.62</v>
      </c>
      <c r="C2265">
        <v>661.64</v>
      </c>
      <c r="D2265" s="2">
        <f t="shared" si="528"/>
        <v>41266.749081850408</v>
      </c>
      <c r="E2265" s="24">
        <f t="shared" si="533"/>
        <v>14.70660499855876</v>
      </c>
      <c r="F2265" s="24"/>
      <c r="G2265" s="24">
        <f t="shared" si="529"/>
        <v>14.70660499855876</v>
      </c>
      <c r="H2265" s="2">
        <f t="shared" si="530"/>
        <v>-376.77879714576966</v>
      </c>
      <c r="I2265" s="2">
        <f t="shared" si="530"/>
        <v>-674.45463812436287</v>
      </c>
    </row>
    <row r="2266" spans="1:9" x14ac:dyDescent="0.25">
      <c r="A2266" s="32">
        <v>41266.756026294854</v>
      </c>
      <c r="B2266">
        <v>370.08</v>
      </c>
      <c r="C2266">
        <v>664.27</v>
      </c>
      <c r="D2266" s="2">
        <f t="shared" si="528"/>
        <v>41266.756026294854</v>
      </c>
      <c r="E2266" s="24">
        <f t="shared" si="533"/>
        <v>14.713549443004013</v>
      </c>
      <c r="F2266" s="24"/>
      <c r="G2266" s="24">
        <f t="shared" si="529"/>
        <v>14.713549443004013</v>
      </c>
      <c r="H2266" s="2">
        <f t="shared" si="530"/>
        <v>-377.24770642201833</v>
      </c>
      <c r="I2266" s="2">
        <f t="shared" si="530"/>
        <v>-677.13557594291535</v>
      </c>
    </row>
    <row r="2267" spans="1:9" x14ac:dyDescent="0.25">
      <c r="A2267" s="32">
        <v>41266.762970739292</v>
      </c>
      <c r="B2267">
        <v>370.93</v>
      </c>
      <c r="C2267">
        <v>667.38</v>
      </c>
      <c r="D2267" s="2">
        <f t="shared" si="528"/>
        <v>41266.762970739292</v>
      </c>
      <c r="E2267" s="24">
        <f t="shared" si="533"/>
        <v>14.72049388744199</v>
      </c>
      <c r="F2267" s="24"/>
      <c r="G2267" s="24">
        <f t="shared" si="529"/>
        <v>14.72049388744199</v>
      </c>
      <c r="H2267" s="2">
        <f t="shared" si="530"/>
        <v>-378.11416921508663</v>
      </c>
      <c r="I2267" s="2">
        <f t="shared" si="530"/>
        <v>-680.3058103975535</v>
      </c>
    </row>
    <row r="2268" spans="1:9" x14ac:dyDescent="0.25">
      <c r="A2268" s="32">
        <v>41266.769915183737</v>
      </c>
      <c r="B2268">
        <v>371.45</v>
      </c>
      <c r="C2268">
        <v>669.35</v>
      </c>
      <c r="D2268" s="2">
        <f t="shared" si="528"/>
        <v>41266.769915183737</v>
      </c>
      <c r="E2268" s="24">
        <f t="shared" si="533"/>
        <v>14.727438331887242</v>
      </c>
      <c r="F2268" s="24"/>
      <c r="G2268" s="24">
        <f t="shared" si="529"/>
        <v>14.727438331887242</v>
      </c>
      <c r="H2268" s="2">
        <f t="shared" si="530"/>
        <v>-378.64424057084608</v>
      </c>
      <c r="I2268" s="2">
        <f t="shared" si="530"/>
        <v>-682.31396534148826</v>
      </c>
    </row>
    <row r="2269" spans="1:9" x14ac:dyDescent="0.25">
      <c r="A2269" s="32">
        <v>41266.776859628182</v>
      </c>
      <c r="B2269">
        <v>371.93</v>
      </c>
      <c r="C2269">
        <v>671.79</v>
      </c>
      <c r="D2269" s="2">
        <f t="shared" si="528"/>
        <v>41266.776859628182</v>
      </c>
      <c r="E2269" s="24">
        <f t="shared" si="533"/>
        <v>14.734382776332495</v>
      </c>
      <c r="F2269" s="24"/>
      <c r="G2269" s="24">
        <f t="shared" si="529"/>
        <v>14.734382776332495</v>
      </c>
      <c r="H2269" s="2">
        <f t="shared" si="530"/>
        <v>-379.13353720693169</v>
      </c>
      <c r="I2269" s="2">
        <f t="shared" si="530"/>
        <v>-684.80122324159015</v>
      </c>
    </row>
    <row r="2270" spans="1:9" x14ac:dyDescent="0.25">
      <c r="A2270" s="32">
        <v>41266.783804072627</v>
      </c>
      <c r="B2270">
        <v>372.84</v>
      </c>
      <c r="C2270">
        <v>675.45</v>
      </c>
      <c r="D2270" s="2">
        <f t="shared" si="528"/>
        <v>41266.783804072627</v>
      </c>
      <c r="E2270" s="24">
        <f t="shared" si="533"/>
        <v>14.741327220777748</v>
      </c>
      <c r="F2270" s="24">
        <f t="shared" ref="F2270" si="536">A2270</f>
        <v>41266.783804072627</v>
      </c>
      <c r="G2270" s="24">
        <f t="shared" si="529"/>
        <v>14.741327220777748</v>
      </c>
      <c r="H2270" s="2">
        <f t="shared" si="530"/>
        <v>-380.06116207951067</v>
      </c>
      <c r="I2270" s="2">
        <f t="shared" si="530"/>
        <v>-688.53211009174322</v>
      </c>
    </row>
    <row r="2271" spans="1:9" x14ac:dyDescent="0.25">
      <c r="A2271" s="32">
        <v>41266.790748517073</v>
      </c>
      <c r="B2271">
        <v>373.18</v>
      </c>
      <c r="C2271">
        <v>673.79</v>
      </c>
      <c r="D2271" s="2">
        <f t="shared" si="528"/>
        <v>41266.790748517073</v>
      </c>
      <c r="E2271" s="24">
        <f t="shared" si="533"/>
        <v>14.748271665223001</v>
      </c>
      <c r="F2271" s="24"/>
      <c r="G2271" s="24">
        <f t="shared" si="529"/>
        <v>14.748271665223001</v>
      </c>
      <c r="H2271" s="2">
        <f t="shared" si="530"/>
        <v>-380.40774719673806</v>
      </c>
      <c r="I2271" s="2">
        <f t="shared" si="530"/>
        <v>-686.83995922528027</v>
      </c>
    </row>
    <row r="2272" spans="1:9" x14ac:dyDescent="0.25">
      <c r="A2272" s="32">
        <v>41266.797692961518</v>
      </c>
      <c r="B2272">
        <v>373.74</v>
      </c>
      <c r="C2272">
        <v>676.15</v>
      </c>
      <c r="D2272" s="2">
        <f t="shared" si="528"/>
        <v>41266.797692961518</v>
      </c>
      <c r="E2272" s="24">
        <f t="shared" si="533"/>
        <v>14.755216109668254</v>
      </c>
      <c r="F2272" s="24"/>
      <c r="G2272" s="24">
        <f t="shared" si="529"/>
        <v>14.755216109668254</v>
      </c>
      <c r="H2272" s="2">
        <f t="shared" si="530"/>
        <v>-380.97859327217128</v>
      </c>
      <c r="I2272" s="2">
        <f t="shared" si="530"/>
        <v>-689.24566768603461</v>
      </c>
    </row>
    <row r="2273" spans="1:9" x14ac:dyDescent="0.25">
      <c r="A2273" s="32">
        <v>41266.804637405963</v>
      </c>
      <c r="B2273">
        <v>374.65</v>
      </c>
      <c r="C2273">
        <v>677.71</v>
      </c>
      <c r="D2273" s="2">
        <f t="shared" si="528"/>
        <v>41266.804637405963</v>
      </c>
      <c r="E2273" s="24">
        <f t="shared" si="533"/>
        <v>14.762160554113507</v>
      </c>
      <c r="F2273" s="24"/>
      <c r="G2273" s="24">
        <f t="shared" si="529"/>
        <v>14.762160554113507</v>
      </c>
      <c r="H2273" s="2">
        <f t="shared" si="530"/>
        <v>-381.90621814475026</v>
      </c>
      <c r="I2273" s="2">
        <f t="shared" si="530"/>
        <v>-690.83588175331295</v>
      </c>
    </row>
    <row r="2274" spans="1:9" x14ac:dyDescent="0.25">
      <c r="A2274" s="32">
        <v>41266.811581850408</v>
      </c>
      <c r="B2274">
        <v>375.06</v>
      </c>
      <c r="C2274">
        <v>680.65</v>
      </c>
      <c r="D2274" s="2">
        <f t="shared" si="528"/>
        <v>41266.811581850408</v>
      </c>
      <c r="E2274" s="24">
        <f t="shared" si="533"/>
        <v>14.76910499855876</v>
      </c>
      <c r="F2274" s="24"/>
      <c r="G2274" s="24">
        <f t="shared" si="529"/>
        <v>14.76910499855876</v>
      </c>
      <c r="H2274" s="2">
        <f t="shared" si="530"/>
        <v>-382.32415902140673</v>
      </c>
      <c r="I2274" s="2">
        <f t="shared" si="530"/>
        <v>-693.83282364933746</v>
      </c>
    </row>
    <row r="2275" spans="1:9" x14ac:dyDescent="0.25">
      <c r="A2275" s="32">
        <v>41266.818526294854</v>
      </c>
      <c r="B2275">
        <v>375.71</v>
      </c>
      <c r="C2275">
        <v>684.51</v>
      </c>
      <c r="D2275" s="2">
        <f t="shared" si="528"/>
        <v>41266.818526294854</v>
      </c>
      <c r="E2275" s="24">
        <f t="shared" si="533"/>
        <v>14.776049443004013</v>
      </c>
      <c r="F2275" s="24"/>
      <c r="G2275" s="24">
        <f t="shared" si="529"/>
        <v>14.776049443004013</v>
      </c>
      <c r="H2275" s="2">
        <f t="shared" si="530"/>
        <v>-382.98674821610598</v>
      </c>
      <c r="I2275" s="2">
        <f t="shared" si="530"/>
        <v>-697.7675840978593</v>
      </c>
    </row>
    <row r="2276" spans="1:9" x14ac:dyDescent="0.25">
      <c r="A2276" s="32">
        <v>41266.825470739292</v>
      </c>
      <c r="B2276">
        <v>376.64</v>
      </c>
      <c r="C2276">
        <v>686.64</v>
      </c>
      <c r="D2276" s="2">
        <f t="shared" si="528"/>
        <v>41266.825470739292</v>
      </c>
      <c r="E2276" s="24">
        <f t="shared" si="533"/>
        <v>14.78299388744199</v>
      </c>
      <c r="F2276" s="24">
        <f t="shared" ref="F2276" si="537">A2276</f>
        <v>41266.825470739292</v>
      </c>
      <c r="G2276" s="24">
        <f t="shared" si="529"/>
        <v>14.78299388744199</v>
      </c>
      <c r="H2276" s="2">
        <f t="shared" si="530"/>
        <v>-383.9347604485219</v>
      </c>
      <c r="I2276" s="2">
        <f t="shared" si="530"/>
        <v>-699.93883792048928</v>
      </c>
    </row>
    <row r="2277" spans="1:9" x14ac:dyDescent="0.25">
      <c r="A2277" s="32">
        <v>41266.832415183737</v>
      </c>
      <c r="B2277">
        <v>377.11</v>
      </c>
      <c r="C2277">
        <v>690.19</v>
      </c>
      <c r="D2277" s="2">
        <f t="shared" si="528"/>
        <v>41266.832415183737</v>
      </c>
      <c r="E2277" s="24">
        <f t="shared" si="533"/>
        <v>14.789938331887242</v>
      </c>
      <c r="F2277" s="24"/>
      <c r="G2277" s="24">
        <f t="shared" si="529"/>
        <v>14.789938331887242</v>
      </c>
      <c r="H2277" s="2">
        <f t="shared" si="530"/>
        <v>-384.4138634046891</v>
      </c>
      <c r="I2277" s="2">
        <f t="shared" si="530"/>
        <v>-703.55759429153932</v>
      </c>
    </row>
    <row r="2278" spans="1:9" x14ac:dyDescent="0.25">
      <c r="A2278" s="32">
        <v>41266.839359628182</v>
      </c>
      <c r="B2278">
        <v>378.07</v>
      </c>
      <c r="C2278">
        <v>694.21</v>
      </c>
      <c r="D2278" s="2">
        <f t="shared" si="528"/>
        <v>41266.839359628182</v>
      </c>
      <c r="E2278" s="24">
        <f t="shared" si="533"/>
        <v>14.796882776332495</v>
      </c>
      <c r="F2278" s="24"/>
      <c r="G2278" s="24">
        <f t="shared" si="529"/>
        <v>14.796882776332495</v>
      </c>
      <c r="H2278" s="2">
        <f t="shared" si="530"/>
        <v>-385.39245667686032</v>
      </c>
      <c r="I2278" s="2">
        <f t="shared" si="530"/>
        <v>-707.65545361875638</v>
      </c>
    </row>
    <row r="2279" spans="1:9" x14ac:dyDescent="0.25">
      <c r="A2279" s="32">
        <v>41266.846304072627</v>
      </c>
      <c r="B2279">
        <v>379.06</v>
      </c>
      <c r="C2279">
        <v>696.22</v>
      </c>
      <c r="D2279" s="2">
        <f t="shared" si="528"/>
        <v>41266.846304072627</v>
      </c>
      <c r="E2279" s="24">
        <f t="shared" si="533"/>
        <v>14.803827220777748</v>
      </c>
      <c r="F2279" s="24"/>
      <c r="G2279" s="24">
        <f t="shared" si="529"/>
        <v>14.803827220777748</v>
      </c>
      <c r="H2279" s="2">
        <f t="shared" si="530"/>
        <v>-386.40163098878696</v>
      </c>
      <c r="I2279" s="2">
        <f t="shared" si="530"/>
        <v>-709.70438328236503</v>
      </c>
    </row>
    <row r="2280" spans="1:9" x14ac:dyDescent="0.25">
      <c r="A2280" s="32">
        <v>41266.853248517073</v>
      </c>
      <c r="B2280">
        <v>379.89</v>
      </c>
      <c r="C2280">
        <v>700.27</v>
      </c>
      <c r="D2280" s="2">
        <f t="shared" si="528"/>
        <v>41266.853248517073</v>
      </c>
      <c r="E2280" s="24">
        <f t="shared" si="533"/>
        <v>14.810771665223001</v>
      </c>
      <c r="F2280" s="24"/>
      <c r="G2280" s="24">
        <f t="shared" si="529"/>
        <v>14.810771665223001</v>
      </c>
      <c r="H2280" s="2">
        <f t="shared" si="530"/>
        <v>-387.24770642201833</v>
      </c>
      <c r="I2280" s="2">
        <f t="shared" si="530"/>
        <v>-713.83282364933746</v>
      </c>
    </row>
    <row r="2281" spans="1:9" x14ac:dyDescent="0.25">
      <c r="A2281" s="32">
        <v>41266.860192961518</v>
      </c>
      <c r="B2281">
        <v>380.68</v>
      </c>
      <c r="C2281">
        <v>703.09</v>
      </c>
      <c r="D2281" s="2">
        <f t="shared" si="528"/>
        <v>41266.860192961518</v>
      </c>
      <c r="E2281" s="24">
        <f t="shared" si="533"/>
        <v>14.817716109668254</v>
      </c>
      <c r="F2281" s="24"/>
      <c r="G2281" s="24">
        <f t="shared" si="529"/>
        <v>14.817716109668254</v>
      </c>
      <c r="H2281" s="2">
        <f t="shared" si="530"/>
        <v>-388.05300713557597</v>
      </c>
      <c r="I2281" s="2">
        <f t="shared" si="530"/>
        <v>-716.70744138634052</v>
      </c>
    </row>
    <row r="2282" spans="1:9" x14ac:dyDescent="0.25">
      <c r="A2282" s="32">
        <v>41266.867137405963</v>
      </c>
      <c r="B2282">
        <v>381.55</v>
      </c>
      <c r="C2282">
        <v>705.59</v>
      </c>
      <c r="D2282" s="2">
        <f t="shared" si="528"/>
        <v>41266.867137405963</v>
      </c>
      <c r="E2282" s="24">
        <f t="shared" si="533"/>
        <v>14.824660554113507</v>
      </c>
      <c r="F2282" s="24">
        <f t="shared" ref="F2282" si="538">A2282</f>
        <v>41266.867137405963</v>
      </c>
      <c r="G2282" s="24">
        <f t="shared" si="529"/>
        <v>14.824660554113507</v>
      </c>
      <c r="H2282" s="2">
        <f t="shared" si="530"/>
        <v>-388.93985728848116</v>
      </c>
      <c r="I2282" s="2">
        <f t="shared" si="530"/>
        <v>-719.25586136595314</v>
      </c>
    </row>
    <row r="2283" spans="1:9" x14ac:dyDescent="0.25">
      <c r="A2283" s="32">
        <v>41266.874081850408</v>
      </c>
      <c r="B2283">
        <v>382.62</v>
      </c>
      <c r="C2283">
        <v>708.73</v>
      </c>
      <c r="D2283" s="2">
        <f t="shared" si="528"/>
        <v>41266.874081850408</v>
      </c>
      <c r="E2283" s="24">
        <f t="shared" si="533"/>
        <v>14.83160499855876</v>
      </c>
      <c r="F2283" s="24"/>
      <c r="G2283" s="24">
        <f t="shared" si="529"/>
        <v>14.83160499855876</v>
      </c>
      <c r="H2283" s="2">
        <f t="shared" si="530"/>
        <v>-390.03058103975536</v>
      </c>
      <c r="I2283" s="2">
        <f t="shared" si="530"/>
        <v>-722.45667686034665</v>
      </c>
    </row>
    <row r="2284" spans="1:9" x14ac:dyDescent="0.25">
      <c r="A2284" s="32">
        <v>41266.881026294854</v>
      </c>
      <c r="B2284">
        <v>383.75</v>
      </c>
      <c r="C2284">
        <v>711.36</v>
      </c>
      <c r="D2284" s="2">
        <f t="shared" si="528"/>
        <v>41266.881026294854</v>
      </c>
      <c r="E2284" s="24">
        <f t="shared" si="533"/>
        <v>14.838549443004013</v>
      </c>
      <c r="F2284" s="24"/>
      <c r="G2284" s="24">
        <f t="shared" si="529"/>
        <v>14.838549443004013</v>
      </c>
      <c r="H2284" s="2">
        <f t="shared" si="530"/>
        <v>-391.18246687054028</v>
      </c>
      <c r="I2284" s="2">
        <f t="shared" si="530"/>
        <v>-725.13761467889913</v>
      </c>
    </row>
    <row r="2285" spans="1:9" x14ac:dyDescent="0.25">
      <c r="A2285" s="32">
        <v>41266.887970739292</v>
      </c>
      <c r="B2285">
        <v>384.62</v>
      </c>
      <c r="C2285">
        <v>714.57</v>
      </c>
      <c r="D2285" s="2">
        <f t="shared" si="528"/>
        <v>41266.887970739292</v>
      </c>
      <c r="E2285" s="24">
        <f t="shared" si="533"/>
        <v>14.84549388744199</v>
      </c>
      <c r="F2285" s="24"/>
      <c r="G2285" s="24">
        <f t="shared" si="529"/>
        <v>14.84549388744199</v>
      </c>
      <c r="H2285" s="2">
        <f t="shared" si="530"/>
        <v>-392.06931702344548</v>
      </c>
      <c r="I2285" s="2">
        <f t="shared" si="530"/>
        <v>-728.40978593272177</v>
      </c>
    </row>
    <row r="2286" spans="1:9" x14ac:dyDescent="0.25">
      <c r="A2286" s="32">
        <v>41266.894915183737</v>
      </c>
      <c r="B2286">
        <v>385.31</v>
      </c>
      <c r="C2286">
        <v>717.61</v>
      </c>
      <c r="D2286" s="2">
        <f t="shared" si="528"/>
        <v>41266.894915183737</v>
      </c>
      <c r="E2286" s="24">
        <f t="shared" si="533"/>
        <v>14.852438331887242</v>
      </c>
      <c r="F2286" s="24"/>
      <c r="G2286" s="24">
        <f t="shared" si="529"/>
        <v>14.852438331887242</v>
      </c>
      <c r="H2286" s="2">
        <f t="shared" si="530"/>
        <v>-392.77268093781856</v>
      </c>
      <c r="I2286" s="2">
        <f t="shared" si="530"/>
        <v>-731.50866462793067</v>
      </c>
    </row>
    <row r="2287" spans="1:9" x14ac:dyDescent="0.25">
      <c r="A2287" s="32">
        <v>41266.901859628182</v>
      </c>
      <c r="B2287">
        <v>386.57</v>
      </c>
      <c r="C2287">
        <v>720.38</v>
      </c>
      <c r="D2287" s="2">
        <f t="shared" si="528"/>
        <v>41266.901859628182</v>
      </c>
      <c r="E2287" s="24">
        <f t="shared" si="533"/>
        <v>14.859382776332495</v>
      </c>
      <c r="F2287" s="24"/>
      <c r="G2287" s="24">
        <f t="shared" si="529"/>
        <v>14.859382776332495</v>
      </c>
      <c r="H2287" s="2">
        <f t="shared" si="530"/>
        <v>-394.05708460754335</v>
      </c>
      <c r="I2287" s="2">
        <f t="shared" si="530"/>
        <v>-734.33231396534154</v>
      </c>
    </row>
    <row r="2288" spans="1:9" x14ac:dyDescent="0.25">
      <c r="A2288" s="32">
        <v>41266.908804072627</v>
      </c>
      <c r="B2288">
        <v>386.58</v>
      </c>
      <c r="C2288">
        <v>723.33</v>
      </c>
      <c r="D2288" s="2">
        <f t="shared" si="528"/>
        <v>41266.908804072627</v>
      </c>
      <c r="E2288" s="24">
        <f t="shared" si="533"/>
        <v>14.866327220777748</v>
      </c>
      <c r="F2288" s="24">
        <f t="shared" ref="F2288" si="539">A2288</f>
        <v>41266.908804072627</v>
      </c>
      <c r="G2288" s="24">
        <f t="shared" si="529"/>
        <v>14.866327220777748</v>
      </c>
      <c r="H2288" s="2">
        <f t="shared" si="530"/>
        <v>-394.06727828746176</v>
      </c>
      <c r="I2288" s="2">
        <f t="shared" si="530"/>
        <v>-737.33944954128447</v>
      </c>
    </row>
    <row r="2289" spans="1:9" x14ac:dyDescent="0.25">
      <c r="A2289" s="32">
        <v>41266.915748517073</v>
      </c>
      <c r="B2289">
        <v>387.93</v>
      </c>
      <c r="C2289">
        <v>726.15</v>
      </c>
      <c r="D2289" s="2">
        <f t="shared" si="528"/>
        <v>41266.915748517073</v>
      </c>
      <c r="E2289" s="24">
        <f t="shared" si="533"/>
        <v>14.873271665223001</v>
      </c>
      <c r="F2289" s="24"/>
      <c r="G2289" s="24">
        <f t="shared" si="529"/>
        <v>14.873271665223001</v>
      </c>
      <c r="H2289" s="2">
        <f t="shared" si="530"/>
        <v>-395.44342507645263</v>
      </c>
      <c r="I2289" s="2">
        <f t="shared" si="530"/>
        <v>-740.21406727828742</v>
      </c>
    </row>
    <row r="2290" spans="1:9" x14ac:dyDescent="0.25">
      <c r="A2290" s="32">
        <v>41266.922692961518</v>
      </c>
      <c r="B2290">
        <v>389.38</v>
      </c>
      <c r="C2290">
        <v>727.68</v>
      </c>
      <c r="D2290" s="2">
        <f t="shared" si="528"/>
        <v>41266.922692961518</v>
      </c>
      <c r="E2290" s="24">
        <f t="shared" si="533"/>
        <v>14.880216109668254</v>
      </c>
      <c r="F2290" s="24"/>
      <c r="G2290" s="24">
        <f t="shared" si="529"/>
        <v>14.880216109668254</v>
      </c>
      <c r="H2290" s="2">
        <f t="shared" si="530"/>
        <v>-396.92150866462794</v>
      </c>
      <c r="I2290" s="2">
        <f t="shared" si="530"/>
        <v>-741.77370030581039</v>
      </c>
    </row>
    <row r="2291" spans="1:9" x14ac:dyDescent="0.25">
      <c r="A2291" s="32">
        <v>41266.929637405963</v>
      </c>
      <c r="B2291">
        <v>389.99</v>
      </c>
      <c r="C2291">
        <v>731.05</v>
      </c>
      <c r="D2291" s="2">
        <f t="shared" si="528"/>
        <v>41266.929637405963</v>
      </c>
      <c r="E2291" s="24">
        <f t="shared" si="533"/>
        <v>14.887160554113507</v>
      </c>
      <c r="F2291" s="24"/>
      <c r="G2291" s="24">
        <f t="shared" si="529"/>
        <v>14.887160554113507</v>
      </c>
      <c r="H2291" s="2">
        <f t="shared" si="530"/>
        <v>-397.54332313965341</v>
      </c>
      <c r="I2291" s="2">
        <f t="shared" si="530"/>
        <v>-745.20897043832815</v>
      </c>
    </row>
    <row r="2292" spans="1:9" x14ac:dyDescent="0.25">
      <c r="A2292" s="32">
        <v>41266.936581850408</v>
      </c>
      <c r="B2292">
        <v>391.69</v>
      </c>
      <c r="C2292">
        <v>735.06</v>
      </c>
      <c r="D2292" s="2">
        <f t="shared" si="528"/>
        <v>41266.936581850408</v>
      </c>
      <c r="E2292" s="24">
        <f t="shared" si="533"/>
        <v>14.89410499855876</v>
      </c>
      <c r="F2292" s="24"/>
      <c r="G2292" s="24">
        <f t="shared" si="529"/>
        <v>14.89410499855876</v>
      </c>
      <c r="H2292" s="2">
        <f t="shared" si="530"/>
        <v>-399.27624872579003</v>
      </c>
      <c r="I2292" s="2">
        <f t="shared" si="530"/>
        <v>-749.29663608562691</v>
      </c>
    </row>
    <row r="2293" spans="1:9" x14ac:dyDescent="0.25">
      <c r="A2293" s="32">
        <v>41266.943526294854</v>
      </c>
      <c r="B2293">
        <v>392.91</v>
      </c>
      <c r="C2293">
        <v>738.01</v>
      </c>
      <c r="D2293" s="2">
        <f t="shared" si="528"/>
        <v>41266.943526294854</v>
      </c>
      <c r="E2293" s="24">
        <f t="shared" si="533"/>
        <v>14.901049443004013</v>
      </c>
      <c r="F2293" s="24"/>
      <c r="G2293" s="24">
        <f t="shared" si="529"/>
        <v>14.901049443004013</v>
      </c>
      <c r="H2293" s="2">
        <f t="shared" si="530"/>
        <v>-400.51987767584103</v>
      </c>
      <c r="I2293" s="2">
        <f t="shared" si="530"/>
        <v>-752.30377166156984</v>
      </c>
    </row>
    <row r="2294" spans="1:9" x14ac:dyDescent="0.25">
      <c r="A2294" s="32">
        <v>41266.950470739292</v>
      </c>
      <c r="B2294">
        <v>393.5</v>
      </c>
      <c r="C2294">
        <v>741.11</v>
      </c>
      <c r="D2294" s="2">
        <f t="shared" si="528"/>
        <v>41266.950470739292</v>
      </c>
      <c r="E2294" s="24">
        <f t="shared" si="533"/>
        <v>14.90799388744199</v>
      </c>
      <c r="F2294" s="24">
        <f t="shared" ref="F2294" si="540">A2294</f>
        <v>41266.950470739292</v>
      </c>
      <c r="G2294" s="24">
        <f t="shared" si="529"/>
        <v>14.90799388744199</v>
      </c>
      <c r="H2294" s="2">
        <f t="shared" si="530"/>
        <v>-401.12130479102956</v>
      </c>
      <c r="I2294" s="2">
        <f t="shared" si="530"/>
        <v>-755.46381243628957</v>
      </c>
    </row>
    <row r="2295" spans="1:9" x14ac:dyDescent="0.25">
      <c r="A2295" s="32">
        <v>41266.957415183737</v>
      </c>
      <c r="B2295">
        <v>394.9</v>
      </c>
      <c r="C2295">
        <v>744.84</v>
      </c>
      <c r="D2295" s="2">
        <f t="shared" si="528"/>
        <v>41266.957415183737</v>
      </c>
      <c r="E2295" s="24">
        <f t="shared" si="533"/>
        <v>14.914938331887242</v>
      </c>
      <c r="F2295" s="24"/>
      <c r="G2295" s="24">
        <f t="shared" si="529"/>
        <v>14.914938331887242</v>
      </c>
      <c r="H2295" s="2">
        <f t="shared" si="530"/>
        <v>-402.54841997961262</v>
      </c>
      <c r="I2295" s="2">
        <f t="shared" si="530"/>
        <v>-759.26605504587155</v>
      </c>
    </row>
    <row r="2296" spans="1:9" x14ac:dyDescent="0.25">
      <c r="A2296" s="32">
        <v>41266.964359628182</v>
      </c>
      <c r="B2296">
        <v>396.36</v>
      </c>
      <c r="C2296">
        <v>748.04</v>
      </c>
      <c r="D2296" s="2">
        <f t="shared" si="528"/>
        <v>41266.964359628182</v>
      </c>
      <c r="E2296" s="24">
        <f t="shared" si="533"/>
        <v>14.921882776332495</v>
      </c>
      <c r="F2296" s="24"/>
      <c r="G2296" s="24">
        <f t="shared" si="529"/>
        <v>14.921882776332495</v>
      </c>
      <c r="H2296" s="2">
        <f t="shared" si="530"/>
        <v>-404.03669724770646</v>
      </c>
      <c r="I2296" s="2">
        <f t="shared" si="530"/>
        <v>-762.52803261977567</v>
      </c>
    </row>
    <row r="2297" spans="1:9" x14ac:dyDescent="0.25">
      <c r="A2297" s="32">
        <v>41266.971304072627</v>
      </c>
      <c r="B2297">
        <v>397.56</v>
      </c>
      <c r="C2297">
        <v>751.88</v>
      </c>
      <c r="D2297" s="2">
        <f t="shared" si="528"/>
        <v>41266.971304072627</v>
      </c>
      <c r="E2297" s="24">
        <f t="shared" si="533"/>
        <v>14.928827220777748</v>
      </c>
      <c r="F2297" s="24"/>
      <c r="G2297" s="24">
        <f t="shared" si="529"/>
        <v>14.928827220777748</v>
      </c>
      <c r="H2297" s="2">
        <f t="shared" si="530"/>
        <v>-405.25993883792052</v>
      </c>
      <c r="I2297" s="2">
        <f t="shared" si="530"/>
        <v>-766.4424057084608</v>
      </c>
    </row>
    <row r="2298" spans="1:9" x14ac:dyDescent="0.25">
      <c r="A2298" s="32">
        <v>41266.978248517073</v>
      </c>
      <c r="B2298">
        <v>398.84</v>
      </c>
      <c r="C2298">
        <v>754.79</v>
      </c>
      <c r="D2298" s="2">
        <f t="shared" si="528"/>
        <v>41266.978248517073</v>
      </c>
      <c r="E2298" s="24">
        <f t="shared" si="533"/>
        <v>14.935771665223001</v>
      </c>
      <c r="F2298" s="24"/>
      <c r="G2298" s="24">
        <f t="shared" si="529"/>
        <v>14.935771665223001</v>
      </c>
      <c r="H2298" s="2">
        <f t="shared" si="530"/>
        <v>-406.56472986748213</v>
      </c>
      <c r="I2298" s="2">
        <f t="shared" si="530"/>
        <v>-769.40876656472983</v>
      </c>
    </row>
    <row r="2299" spans="1:9" x14ac:dyDescent="0.25">
      <c r="A2299" s="32">
        <v>41266.985192961518</v>
      </c>
      <c r="B2299">
        <v>399.85</v>
      </c>
      <c r="C2299">
        <v>758.45</v>
      </c>
      <c r="D2299" s="2">
        <f t="shared" si="528"/>
        <v>41266.985192961518</v>
      </c>
      <c r="E2299" s="24">
        <f t="shared" si="533"/>
        <v>14.942716109668254</v>
      </c>
      <c r="F2299" s="24"/>
      <c r="G2299" s="24">
        <f t="shared" si="529"/>
        <v>14.942716109668254</v>
      </c>
      <c r="H2299" s="2">
        <f t="shared" si="530"/>
        <v>-407.59429153924572</v>
      </c>
      <c r="I2299" s="2">
        <f t="shared" si="530"/>
        <v>-773.13965341488279</v>
      </c>
    </row>
    <row r="2300" spans="1:9" x14ac:dyDescent="0.25">
      <c r="A2300" s="32">
        <v>41266.992137405963</v>
      </c>
      <c r="B2300">
        <v>401.44</v>
      </c>
      <c r="C2300">
        <v>760.18</v>
      </c>
      <c r="D2300" s="2">
        <f t="shared" si="528"/>
        <v>41266.992137405963</v>
      </c>
      <c r="E2300" s="24">
        <f t="shared" si="533"/>
        <v>14.949660554113507</v>
      </c>
      <c r="F2300" s="24">
        <f t="shared" ref="F2300" si="541">A2300</f>
        <v>41266.992137405963</v>
      </c>
      <c r="G2300" s="24">
        <f t="shared" si="529"/>
        <v>14.949660554113507</v>
      </c>
      <c r="H2300" s="2">
        <f t="shared" si="530"/>
        <v>-409.2150866462793</v>
      </c>
      <c r="I2300" s="2">
        <f t="shared" si="530"/>
        <v>-774.90316004077465</v>
      </c>
    </row>
    <row r="2301" spans="1:9" x14ac:dyDescent="0.25">
      <c r="A2301" s="32">
        <v>41266.999081850408</v>
      </c>
      <c r="B2301">
        <v>402.51</v>
      </c>
      <c r="C2301">
        <v>763.85</v>
      </c>
      <c r="D2301" s="2">
        <f t="shared" si="528"/>
        <v>41266.999081850408</v>
      </c>
      <c r="E2301" s="24">
        <f t="shared" si="533"/>
        <v>14.95660499855876</v>
      </c>
      <c r="F2301" s="24"/>
      <c r="G2301" s="24">
        <f t="shared" si="529"/>
        <v>14.95660499855876</v>
      </c>
      <c r="H2301" s="2">
        <f t="shared" si="530"/>
        <v>-410.3058103975535</v>
      </c>
      <c r="I2301" s="2">
        <f t="shared" si="530"/>
        <v>-778.64424057084614</v>
      </c>
    </row>
    <row r="2302" spans="1:9" x14ac:dyDescent="0.25">
      <c r="A2302" s="32">
        <v>41267.006026294854</v>
      </c>
      <c r="B2302">
        <v>403.42</v>
      </c>
      <c r="C2302">
        <v>768.29</v>
      </c>
      <c r="D2302" s="2">
        <f t="shared" si="528"/>
        <v>41267.006026294854</v>
      </c>
      <c r="E2302" s="24">
        <f t="shared" si="533"/>
        <v>14.963549443004013</v>
      </c>
      <c r="F2302" s="24"/>
      <c r="G2302" s="24">
        <f t="shared" si="529"/>
        <v>14.963549443004013</v>
      </c>
      <c r="H2302" s="2">
        <f t="shared" si="530"/>
        <v>-411.23343527013253</v>
      </c>
      <c r="I2302" s="2">
        <f t="shared" si="530"/>
        <v>-783.17023445463815</v>
      </c>
    </row>
    <row r="2303" spans="1:9" x14ac:dyDescent="0.25">
      <c r="A2303" s="32">
        <v>41267.012970739292</v>
      </c>
      <c r="B2303">
        <v>404.93</v>
      </c>
      <c r="C2303">
        <v>771.98</v>
      </c>
      <c r="D2303" s="2">
        <f t="shared" si="528"/>
        <v>41267.012970739292</v>
      </c>
      <c r="E2303" s="24">
        <f t="shared" si="533"/>
        <v>14.97049388744199</v>
      </c>
      <c r="F2303" s="24"/>
      <c r="G2303" s="24">
        <f t="shared" si="529"/>
        <v>14.97049388744199</v>
      </c>
      <c r="H2303" s="2">
        <f t="shared" si="530"/>
        <v>-412.77268093781856</v>
      </c>
      <c r="I2303" s="2">
        <f t="shared" si="530"/>
        <v>-786.93170234454647</v>
      </c>
    </row>
    <row r="2304" spans="1:9" x14ac:dyDescent="0.25">
      <c r="A2304" s="32">
        <v>41267.019915183737</v>
      </c>
      <c r="B2304">
        <v>406.77</v>
      </c>
      <c r="C2304">
        <v>774.48</v>
      </c>
      <c r="D2304" s="2">
        <f t="shared" si="528"/>
        <v>41267.019915183737</v>
      </c>
      <c r="E2304" s="24">
        <f t="shared" si="533"/>
        <v>14.977438331887242</v>
      </c>
      <c r="F2304" s="24"/>
      <c r="G2304" s="24">
        <f t="shared" si="529"/>
        <v>14.977438331887242</v>
      </c>
      <c r="H2304" s="2">
        <f t="shared" si="530"/>
        <v>-414.64831804281346</v>
      </c>
      <c r="I2304" s="2">
        <f t="shared" si="530"/>
        <v>-789.48012232415908</v>
      </c>
    </row>
    <row r="2305" spans="1:9" x14ac:dyDescent="0.25">
      <c r="A2305" s="32">
        <v>41267.026859628182</v>
      </c>
      <c r="B2305">
        <v>408.01</v>
      </c>
      <c r="C2305">
        <v>778.28</v>
      </c>
      <c r="D2305" s="2">
        <f t="shared" si="528"/>
        <v>41267.026859628182</v>
      </c>
      <c r="E2305" s="24">
        <f t="shared" si="533"/>
        <v>14.984382776332495</v>
      </c>
      <c r="F2305" s="24"/>
      <c r="G2305" s="24">
        <f t="shared" si="529"/>
        <v>14.984382776332495</v>
      </c>
      <c r="H2305" s="2">
        <f t="shared" si="530"/>
        <v>-415.91233435270135</v>
      </c>
      <c r="I2305" s="2">
        <f t="shared" si="530"/>
        <v>-793.3537206931702</v>
      </c>
    </row>
    <row r="2306" spans="1:9" x14ac:dyDescent="0.25">
      <c r="A2306" s="32">
        <v>41267.033804072627</v>
      </c>
      <c r="B2306">
        <v>409.35</v>
      </c>
      <c r="C2306">
        <v>782.27</v>
      </c>
      <c r="D2306" s="2">
        <f t="shared" si="528"/>
        <v>41267.033804072627</v>
      </c>
      <c r="E2306" s="24">
        <f t="shared" si="533"/>
        <v>14.991327220777748</v>
      </c>
      <c r="F2306" s="24">
        <f t="shared" ref="F2306" si="542">A2306</f>
        <v>41267.033804072627</v>
      </c>
      <c r="G2306" s="24">
        <f t="shared" si="529"/>
        <v>14.991327220777748</v>
      </c>
      <c r="H2306" s="2">
        <f t="shared" si="530"/>
        <v>-417.27828746177374</v>
      </c>
      <c r="I2306" s="2">
        <f t="shared" si="530"/>
        <v>-797.42099898063202</v>
      </c>
    </row>
    <row r="2307" spans="1:9" x14ac:dyDescent="0.25">
      <c r="A2307" s="32">
        <v>41267.040748517073</v>
      </c>
      <c r="B2307">
        <v>411.03</v>
      </c>
      <c r="C2307">
        <v>785.8</v>
      </c>
      <c r="D2307" s="2">
        <f t="shared" si="528"/>
        <v>41267.040748517073</v>
      </c>
      <c r="E2307" s="24">
        <f t="shared" si="533"/>
        <v>14.998271665223001</v>
      </c>
      <c r="F2307" s="24"/>
      <c r="G2307" s="24">
        <f t="shared" si="529"/>
        <v>14.998271665223001</v>
      </c>
      <c r="H2307" s="2">
        <f t="shared" si="530"/>
        <v>-418.99082568807336</v>
      </c>
      <c r="I2307" s="2">
        <f t="shared" si="530"/>
        <v>-801.019367991845</v>
      </c>
    </row>
    <row r="2308" spans="1:9" x14ac:dyDescent="0.25">
      <c r="A2308" s="32">
        <v>41267.047692961518</v>
      </c>
      <c r="B2308">
        <v>412.14</v>
      </c>
      <c r="C2308">
        <v>789.89</v>
      </c>
      <c r="D2308" s="2">
        <f t="shared" ref="D2308:D2371" si="543">A2308</f>
        <v>41267.047692961518</v>
      </c>
      <c r="E2308" s="24">
        <f t="shared" si="533"/>
        <v>15.005216109668254</v>
      </c>
      <c r="F2308" s="24"/>
      <c r="G2308" s="24">
        <f t="shared" ref="G2308:G2371" si="544">E2308</f>
        <v>15.005216109668254</v>
      </c>
      <c r="H2308" s="2">
        <f t="shared" ref="H2308:I2371" si="545">-B2308/0.981</f>
        <v>-420.12232415902139</v>
      </c>
      <c r="I2308" s="2">
        <f t="shared" si="545"/>
        <v>-805.18858307849132</v>
      </c>
    </row>
    <row r="2309" spans="1:9" x14ac:dyDescent="0.25">
      <c r="A2309" s="32">
        <v>41267.054637405963</v>
      </c>
      <c r="B2309">
        <v>413.84</v>
      </c>
      <c r="C2309">
        <v>793.68</v>
      </c>
      <c r="D2309" s="2">
        <f t="shared" si="543"/>
        <v>41267.054637405963</v>
      </c>
      <c r="E2309" s="24">
        <f t="shared" si="533"/>
        <v>15.012160554113507</v>
      </c>
      <c r="F2309" s="24"/>
      <c r="G2309" s="24">
        <f t="shared" si="544"/>
        <v>15.012160554113507</v>
      </c>
      <c r="H2309" s="2">
        <f t="shared" si="545"/>
        <v>-421.85524974515801</v>
      </c>
      <c r="I2309" s="2">
        <f t="shared" si="545"/>
        <v>-809.05198776758402</v>
      </c>
    </row>
    <row r="2310" spans="1:9" x14ac:dyDescent="0.25">
      <c r="A2310" s="32">
        <v>41267.061581850408</v>
      </c>
      <c r="B2310">
        <v>415.46</v>
      </c>
      <c r="C2310">
        <v>797.15</v>
      </c>
      <c r="D2310" s="2">
        <f t="shared" si="543"/>
        <v>41267.061581850408</v>
      </c>
      <c r="E2310" s="24">
        <f t="shared" si="533"/>
        <v>15.01910499855876</v>
      </c>
      <c r="F2310" s="24"/>
      <c r="G2310" s="24">
        <f t="shared" si="544"/>
        <v>15.01910499855876</v>
      </c>
      <c r="H2310" s="2">
        <f t="shared" si="545"/>
        <v>-423.50662589194695</v>
      </c>
      <c r="I2310" s="2">
        <f t="shared" si="545"/>
        <v>-812.5891946992864</v>
      </c>
    </row>
    <row r="2311" spans="1:9" x14ac:dyDescent="0.25">
      <c r="A2311" s="32">
        <v>41267.068526294854</v>
      </c>
      <c r="B2311">
        <v>416.59</v>
      </c>
      <c r="C2311">
        <v>800.05</v>
      </c>
      <c r="D2311" s="2">
        <f t="shared" si="543"/>
        <v>41267.068526294854</v>
      </c>
      <c r="E2311" s="24">
        <f t="shared" si="533"/>
        <v>15.026049443004013</v>
      </c>
      <c r="F2311" s="24"/>
      <c r="G2311" s="24">
        <f t="shared" si="544"/>
        <v>15.026049443004013</v>
      </c>
      <c r="H2311" s="2">
        <f t="shared" si="545"/>
        <v>-424.65851172273187</v>
      </c>
      <c r="I2311" s="2">
        <f t="shared" si="545"/>
        <v>-815.54536187563713</v>
      </c>
    </row>
    <row r="2312" spans="1:9" x14ac:dyDescent="0.25">
      <c r="A2312" s="32">
        <v>41267.075470739292</v>
      </c>
      <c r="B2312">
        <v>417.86</v>
      </c>
      <c r="C2312">
        <v>804.25</v>
      </c>
      <c r="D2312" s="2">
        <f t="shared" si="543"/>
        <v>41267.075470739292</v>
      </c>
      <c r="E2312" s="24">
        <f t="shared" si="533"/>
        <v>15.03299388744199</v>
      </c>
      <c r="F2312" s="24">
        <f t="shared" ref="F2312" si="546">A2312</f>
        <v>41267.075470739292</v>
      </c>
      <c r="G2312" s="24">
        <f t="shared" si="544"/>
        <v>15.03299388744199</v>
      </c>
      <c r="H2312" s="2">
        <f t="shared" si="545"/>
        <v>-425.95310907237513</v>
      </c>
      <c r="I2312" s="2">
        <f t="shared" si="545"/>
        <v>-819.82670744138636</v>
      </c>
    </row>
    <row r="2313" spans="1:9" x14ac:dyDescent="0.25">
      <c r="A2313" s="32">
        <v>41267.082415183737</v>
      </c>
      <c r="B2313">
        <v>419.88</v>
      </c>
      <c r="C2313">
        <v>807.48</v>
      </c>
      <c r="D2313" s="2">
        <f t="shared" si="543"/>
        <v>41267.082415183737</v>
      </c>
      <c r="E2313" s="24">
        <f t="shared" si="533"/>
        <v>15.039938331887242</v>
      </c>
      <c r="F2313" s="24"/>
      <c r="G2313" s="24">
        <f t="shared" si="544"/>
        <v>15.039938331887242</v>
      </c>
      <c r="H2313" s="2">
        <f t="shared" si="545"/>
        <v>-428.01223241590213</v>
      </c>
      <c r="I2313" s="2">
        <f t="shared" si="545"/>
        <v>-823.11926605504595</v>
      </c>
    </row>
    <row r="2314" spans="1:9" x14ac:dyDescent="0.25">
      <c r="A2314" s="32">
        <v>41267.089359628182</v>
      </c>
      <c r="B2314">
        <v>421.15</v>
      </c>
      <c r="C2314">
        <v>811.19</v>
      </c>
      <c r="D2314" s="2">
        <f t="shared" si="543"/>
        <v>41267.089359628182</v>
      </c>
      <c r="E2314" s="24">
        <f t="shared" si="533"/>
        <v>15.046882776332495</v>
      </c>
      <c r="F2314" s="24"/>
      <c r="G2314" s="24">
        <f t="shared" si="544"/>
        <v>15.046882776332495</v>
      </c>
      <c r="H2314" s="2">
        <f t="shared" si="545"/>
        <v>-429.30682976554533</v>
      </c>
      <c r="I2314" s="2">
        <f t="shared" si="545"/>
        <v>-826.9011213047911</v>
      </c>
    </row>
    <row r="2315" spans="1:9" x14ac:dyDescent="0.25">
      <c r="A2315" s="32">
        <v>41267.096304072627</v>
      </c>
      <c r="B2315">
        <v>422.68</v>
      </c>
      <c r="C2315">
        <v>815.53</v>
      </c>
      <c r="D2315" s="2">
        <f t="shared" si="543"/>
        <v>41267.096304072627</v>
      </c>
      <c r="E2315" s="24">
        <f t="shared" si="533"/>
        <v>15.053827220777748</v>
      </c>
      <c r="F2315" s="24"/>
      <c r="G2315" s="24">
        <f t="shared" si="544"/>
        <v>15.053827220777748</v>
      </c>
      <c r="H2315" s="2">
        <f t="shared" si="545"/>
        <v>-430.86646279306831</v>
      </c>
      <c r="I2315" s="2">
        <f t="shared" si="545"/>
        <v>-831.32517838939862</v>
      </c>
    </row>
    <row r="2316" spans="1:9" x14ac:dyDescent="0.25">
      <c r="A2316" s="32">
        <v>41267.103248517073</v>
      </c>
      <c r="B2316">
        <v>424.45</v>
      </c>
      <c r="C2316">
        <v>818.71</v>
      </c>
      <c r="D2316" s="2">
        <f t="shared" si="543"/>
        <v>41267.103248517073</v>
      </c>
      <c r="E2316" s="24">
        <f t="shared" si="533"/>
        <v>15.060771665223001</v>
      </c>
      <c r="F2316" s="24"/>
      <c r="G2316" s="24">
        <f t="shared" si="544"/>
        <v>15.060771665223001</v>
      </c>
      <c r="H2316" s="2">
        <f t="shared" si="545"/>
        <v>-432.67074413863406</v>
      </c>
      <c r="I2316" s="2">
        <f t="shared" si="545"/>
        <v>-834.5667686034659</v>
      </c>
    </row>
    <row r="2317" spans="1:9" x14ac:dyDescent="0.25">
      <c r="A2317" s="32">
        <v>41267.110192961518</v>
      </c>
      <c r="B2317">
        <v>425.47</v>
      </c>
      <c r="C2317">
        <v>822.92</v>
      </c>
      <c r="D2317" s="2">
        <f t="shared" si="543"/>
        <v>41267.110192961518</v>
      </c>
      <c r="E2317" s="24">
        <f t="shared" si="533"/>
        <v>15.067716109668254</v>
      </c>
      <c r="F2317" s="24"/>
      <c r="G2317" s="24">
        <f t="shared" si="544"/>
        <v>15.067716109668254</v>
      </c>
      <c r="H2317" s="2">
        <f t="shared" si="545"/>
        <v>-433.71049949031607</v>
      </c>
      <c r="I2317" s="2">
        <f t="shared" si="545"/>
        <v>-838.85830784913355</v>
      </c>
    </row>
    <row r="2318" spans="1:9" x14ac:dyDescent="0.25">
      <c r="A2318" s="32">
        <v>41267.117137405963</v>
      </c>
      <c r="B2318">
        <v>426.84</v>
      </c>
      <c r="C2318">
        <v>826.48</v>
      </c>
      <c r="D2318" s="2">
        <f t="shared" si="543"/>
        <v>41267.117137405963</v>
      </c>
      <c r="E2318" s="24">
        <f t="shared" si="533"/>
        <v>15.074660554113507</v>
      </c>
      <c r="F2318" s="24">
        <f t="shared" ref="F2318" si="547">A2318</f>
        <v>41267.117137405963</v>
      </c>
      <c r="G2318" s="24">
        <f t="shared" si="544"/>
        <v>15.074660554113507</v>
      </c>
      <c r="H2318" s="2">
        <f t="shared" si="545"/>
        <v>-435.10703363914371</v>
      </c>
      <c r="I2318" s="2">
        <f t="shared" si="545"/>
        <v>-842.48725790010201</v>
      </c>
    </row>
    <row r="2319" spans="1:9" x14ac:dyDescent="0.25">
      <c r="A2319" s="32">
        <v>41267.124081850408</v>
      </c>
      <c r="B2319">
        <v>428.48</v>
      </c>
      <c r="C2319">
        <v>831.15</v>
      </c>
      <c r="D2319" s="2">
        <f t="shared" si="543"/>
        <v>41267.124081850408</v>
      </c>
      <c r="E2319" s="24">
        <f t="shared" si="533"/>
        <v>15.08160499855876</v>
      </c>
      <c r="F2319" s="24"/>
      <c r="G2319" s="24">
        <f t="shared" si="544"/>
        <v>15.08160499855876</v>
      </c>
      <c r="H2319" s="2">
        <f t="shared" si="545"/>
        <v>-436.77879714576966</v>
      </c>
      <c r="I2319" s="2">
        <f t="shared" si="545"/>
        <v>-847.24770642201838</v>
      </c>
    </row>
    <row r="2320" spans="1:9" x14ac:dyDescent="0.25">
      <c r="A2320" s="32">
        <v>41267.131026294854</v>
      </c>
      <c r="B2320">
        <v>429.76</v>
      </c>
      <c r="C2320">
        <v>833.96</v>
      </c>
      <c r="D2320" s="2">
        <f t="shared" si="543"/>
        <v>41267.131026294854</v>
      </c>
      <c r="E2320" s="24">
        <f t="shared" si="533"/>
        <v>15.088549443004013</v>
      </c>
      <c r="F2320" s="24"/>
      <c r="G2320" s="24">
        <f t="shared" si="544"/>
        <v>15.088549443004013</v>
      </c>
      <c r="H2320" s="2">
        <f t="shared" si="545"/>
        <v>-438.08358817533127</v>
      </c>
      <c r="I2320" s="2">
        <f t="shared" si="545"/>
        <v>-850.11213047910303</v>
      </c>
    </row>
    <row r="2321" spans="1:9" x14ac:dyDescent="0.25">
      <c r="A2321" s="32">
        <v>41267.137970739292</v>
      </c>
      <c r="B2321">
        <v>431.02</v>
      </c>
      <c r="C2321">
        <v>839.01</v>
      </c>
      <c r="D2321" s="2">
        <f t="shared" si="543"/>
        <v>41267.137970739292</v>
      </c>
      <c r="E2321" s="24">
        <f t="shared" ref="E2321:E2384" si="548">A2321-$K$2</f>
        <v>15.09549388744199</v>
      </c>
      <c r="F2321" s="24"/>
      <c r="G2321" s="24">
        <f t="shared" si="544"/>
        <v>15.09549388744199</v>
      </c>
      <c r="H2321" s="2">
        <f t="shared" si="545"/>
        <v>-439.36799184505605</v>
      </c>
      <c r="I2321" s="2">
        <f t="shared" si="545"/>
        <v>-855.25993883792046</v>
      </c>
    </row>
    <row r="2322" spans="1:9" x14ac:dyDescent="0.25">
      <c r="A2322" s="32">
        <v>41267.144915183737</v>
      </c>
      <c r="B2322">
        <v>433.11</v>
      </c>
      <c r="C2322">
        <v>843.04</v>
      </c>
      <c r="D2322" s="2">
        <f t="shared" si="543"/>
        <v>41267.144915183737</v>
      </c>
      <c r="E2322" s="24">
        <f t="shared" si="548"/>
        <v>15.102438331887242</v>
      </c>
      <c r="F2322" s="24"/>
      <c r="G2322" s="24">
        <f t="shared" si="544"/>
        <v>15.102438331887242</v>
      </c>
      <c r="H2322" s="2">
        <f t="shared" si="545"/>
        <v>-441.49847094801225</v>
      </c>
      <c r="I2322" s="2">
        <f t="shared" si="545"/>
        <v>-859.36799184505605</v>
      </c>
    </row>
    <row r="2323" spans="1:9" x14ac:dyDescent="0.25">
      <c r="A2323" s="32">
        <v>41267.151859628182</v>
      </c>
      <c r="B2323">
        <v>433.59</v>
      </c>
      <c r="C2323">
        <v>846.91</v>
      </c>
      <c r="D2323" s="2">
        <f t="shared" si="543"/>
        <v>41267.151859628182</v>
      </c>
      <c r="E2323" s="24">
        <f t="shared" si="548"/>
        <v>15.109382776332495</v>
      </c>
      <c r="F2323" s="24"/>
      <c r="G2323" s="24">
        <f t="shared" si="544"/>
        <v>15.109382776332495</v>
      </c>
      <c r="H2323" s="2">
        <f t="shared" si="545"/>
        <v>-441.98776758409787</v>
      </c>
      <c r="I2323" s="2">
        <f t="shared" si="545"/>
        <v>-863.31294597349643</v>
      </c>
    </row>
    <row r="2324" spans="1:9" x14ac:dyDescent="0.25">
      <c r="A2324" s="32">
        <v>41267.158804072627</v>
      </c>
      <c r="B2324">
        <v>435.08</v>
      </c>
      <c r="C2324">
        <v>849.82</v>
      </c>
      <c r="D2324" s="2">
        <f t="shared" si="543"/>
        <v>41267.158804072627</v>
      </c>
      <c r="E2324" s="24">
        <f t="shared" si="548"/>
        <v>15.116327220777748</v>
      </c>
      <c r="F2324" s="24">
        <f t="shared" ref="F2324" si="549">A2324</f>
        <v>41267.158804072627</v>
      </c>
      <c r="G2324" s="24">
        <f t="shared" si="544"/>
        <v>15.116327220777748</v>
      </c>
      <c r="H2324" s="2">
        <f t="shared" si="545"/>
        <v>-443.50662589194701</v>
      </c>
      <c r="I2324" s="2">
        <f t="shared" si="545"/>
        <v>-866.27930682976557</v>
      </c>
    </row>
    <row r="2325" spans="1:9" x14ac:dyDescent="0.25">
      <c r="A2325" s="32">
        <v>41267.165748517073</v>
      </c>
      <c r="B2325">
        <v>437.23</v>
      </c>
      <c r="C2325">
        <v>854.74</v>
      </c>
      <c r="D2325" s="2">
        <f t="shared" si="543"/>
        <v>41267.165748517073</v>
      </c>
      <c r="E2325" s="24">
        <f t="shared" si="548"/>
        <v>15.123271665223001</v>
      </c>
      <c r="F2325" s="24"/>
      <c r="G2325" s="24">
        <f t="shared" si="544"/>
        <v>15.123271665223001</v>
      </c>
      <c r="H2325" s="2">
        <f t="shared" si="545"/>
        <v>-445.69826707441388</v>
      </c>
      <c r="I2325" s="2">
        <f t="shared" si="545"/>
        <v>-871.29459734964325</v>
      </c>
    </row>
    <row r="2326" spans="1:9" x14ac:dyDescent="0.25">
      <c r="A2326" s="32">
        <v>41267.172692961518</v>
      </c>
      <c r="B2326">
        <v>438.37</v>
      </c>
      <c r="C2326">
        <v>856.98</v>
      </c>
      <c r="D2326" s="2">
        <f t="shared" si="543"/>
        <v>41267.172692961518</v>
      </c>
      <c r="E2326" s="24">
        <f t="shared" si="548"/>
        <v>15.130216109668254</v>
      </c>
      <c r="F2326" s="24"/>
      <c r="G2326" s="24">
        <f t="shared" si="544"/>
        <v>15.130216109668254</v>
      </c>
      <c r="H2326" s="2">
        <f t="shared" si="545"/>
        <v>-446.86034658511721</v>
      </c>
      <c r="I2326" s="2">
        <f t="shared" si="545"/>
        <v>-873.57798165137615</v>
      </c>
    </row>
    <row r="2327" spans="1:9" x14ac:dyDescent="0.25">
      <c r="A2327" s="32">
        <v>41267.179637405963</v>
      </c>
      <c r="B2327">
        <v>439.91</v>
      </c>
      <c r="C2327">
        <v>857.77</v>
      </c>
      <c r="D2327" s="2">
        <f t="shared" si="543"/>
        <v>41267.179637405963</v>
      </c>
      <c r="E2327" s="24">
        <f t="shared" si="548"/>
        <v>15.137160554113507</v>
      </c>
      <c r="F2327" s="24"/>
      <c r="G2327" s="24">
        <f t="shared" si="544"/>
        <v>15.137160554113507</v>
      </c>
      <c r="H2327" s="2">
        <f t="shared" si="545"/>
        <v>-448.43017329255866</v>
      </c>
      <c r="I2327" s="2">
        <f t="shared" si="545"/>
        <v>-874.38328236493373</v>
      </c>
    </row>
    <row r="2328" spans="1:9" x14ac:dyDescent="0.25">
      <c r="A2328" s="32">
        <v>41267.186581850408</v>
      </c>
      <c r="B2328">
        <v>441.84</v>
      </c>
      <c r="C2328">
        <v>862.15</v>
      </c>
      <c r="D2328" s="2">
        <f t="shared" si="543"/>
        <v>41267.186581850408</v>
      </c>
      <c r="E2328" s="24">
        <f t="shared" si="548"/>
        <v>15.14410499855876</v>
      </c>
      <c r="F2328" s="24"/>
      <c r="G2328" s="24">
        <f t="shared" si="544"/>
        <v>15.14410499855876</v>
      </c>
      <c r="H2328" s="2">
        <f t="shared" si="545"/>
        <v>-450.39755351681953</v>
      </c>
      <c r="I2328" s="2">
        <f t="shared" si="545"/>
        <v>-878.84811416921502</v>
      </c>
    </row>
    <row r="2329" spans="1:9" x14ac:dyDescent="0.25">
      <c r="A2329" s="32">
        <v>41267.193526294854</v>
      </c>
      <c r="B2329">
        <v>443.27</v>
      </c>
      <c r="C2329">
        <v>867.53</v>
      </c>
      <c r="D2329" s="2">
        <f t="shared" si="543"/>
        <v>41267.193526294854</v>
      </c>
      <c r="E2329" s="24">
        <f t="shared" si="548"/>
        <v>15.151049443004013</v>
      </c>
      <c r="F2329" s="24"/>
      <c r="G2329" s="24">
        <f t="shared" si="544"/>
        <v>15.151049443004013</v>
      </c>
      <c r="H2329" s="2">
        <f t="shared" si="545"/>
        <v>-451.85524974515801</v>
      </c>
      <c r="I2329" s="2">
        <f t="shared" si="545"/>
        <v>-884.33231396534143</v>
      </c>
    </row>
    <row r="2330" spans="1:9" x14ac:dyDescent="0.25">
      <c r="A2330" s="32">
        <v>41267.200470739292</v>
      </c>
      <c r="B2330">
        <v>444.58</v>
      </c>
      <c r="C2330">
        <v>871.02</v>
      </c>
      <c r="D2330" s="2">
        <f t="shared" si="543"/>
        <v>41267.200470739292</v>
      </c>
      <c r="E2330" s="24">
        <f t="shared" si="548"/>
        <v>15.15799388744199</v>
      </c>
      <c r="F2330" s="24">
        <f t="shared" ref="F2330" si="550">A2330</f>
        <v>41267.200470739292</v>
      </c>
      <c r="G2330" s="24">
        <f t="shared" si="544"/>
        <v>15.15799388744199</v>
      </c>
      <c r="H2330" s="2">
        <f t="shared" si="545"/>
        <v>-453.19062181447504</v>
      </c>
      <c r="I2330" s="2">
        <f t="shared" si="545"/>
        <v>-887.88990825688074</v>
      </c>
    </row>
    <row r="2331" spans="1:9" x14ac:dyDescent="0.25">
      <c r="A2331" s="32">
        <v>41267.207415183737</v>
      </c>
      <c r="B2331">
        <v>446.51</v>
      </c>
      <c r="C2331">
        <v>875.81</v>
      </c>
      <c r="D2331" s="2">
        <f t="shared" si="543"/>
        <v>41267.207415183737</v>
      </c>
      <c r="E2331" s="24">
        <f t="shared" si="548"/>
        <v>15.164938331887242</v>
      </c>
      <c r="F2331" s="24"/>
      <c r="G2331" s="24">
        <f t="shared" si="544"/>
        <v>15.164938331887242</v>
      </c>
      <c r="H2331" s="2">
        <f t="shared" si="545"/>
        <v>-455.15800203873596</v>
      </c>
      <c r="I2331" s="2">
        <f t="shared" si="545"/>
        <v>-892.77268093781856</v>
      </c>
    </row>
    <row r="2332" spans="1:9" x14ac:dyDescent="0.25">
      <c r="A2332" s="32">
        <v>41267.214359628182</v>
      </c>
      <c r="B2332">
        <v>447.83</v>
      </c>
      <c r="C2332">
        <v>879.46</v>
      </c>
      <c r="D2332" s="2">
        <f t="shared" si="543"/>
        <v>41267.214359628182</v>
      </c>
      <c r="E2332" s="24">
        <f t="shared" si="548"/>
        <v>15.171882776332495</v>
      </c>
      <c r="F2332" s="24"/>
      <c r="G2332" s="24">
        <f t="shared" si="544"/>
        <v>15.171882776332495</v>
      </c>
      <c r="H2332" s="2">
        <f t="shared" si="545"/>
        <v>-456.50356778797146</v>
      </c>
      <c r="I2332" s="2">
        <f t="shared" si="545"/>
        <v>-896.4933741080531</v>
      </c>
    </row>
    <row r="2333" spans="1:9" x14ac:dyDescent="0.25">
      <c r="A2333" s="32">
        <v>41267.221304072627</v>
      </c>
      <c r="B2333">
        <v>449.63</v>
      </c>
      <c r="C2333">
        <v>885.06</v>
      </c>
      <c r="D2333" s="2">
        <f t="shared" si="543"/>
        <v>41267.221304072627</v>
      </c>
      <c r="E2333" s="24">
        <f t="shared" si="548"/>
        <v>15.178827220777748</v>
      </c>
      <c r="F2333" s="24"/>
      <c r="G2333" s="24">
        <f t="shared" si="544"/>
        <v>15.178827220777748</v>
      </c>
      <c r="H2333" s="2">
        <f t="shared" si="545"/>
        <v>-458.33843017329258</v>
      </c>
      <c r="I2333" s="2">
        <f t="shared" si="545"/>
        <v>-902.20183486238523</v>
      </c>
    </row>
    <row r="2334" spans="1:9" x14ac:dyDescent="0.25">
      <c r="A2334" s="32">
        <v>41267.228248517073</v>
      </c>
      <c r="B2334">
        <v>450.83</v>
      </c>
      <c r="C2334">
        <v>888.44</v>
      </c>
      <c r="D2334" s="2">
        <f t="shared" si="543"/>
        <v>41267.228248517073</v>
      </c>
      <c r="E2334" s="24">
        <f t="shared" si="548"/>
        <v>15.185771665223001</v>
      </c>
      <c r="F2334" s="24"/>
      <c r="G2334" s="24">
        <f t="shared" si="544"/>
        <v>15.185771665223001</v>
      </c>
      <c r="H2334" s="2">
        <f t="shared" si="545"/>
        <v>-459.56167176350664</v>
      </c>
      <c r="I2334" s="2">
        <f t="shared" si="545"/>
        <v>-905.64729867482163</v>
      </c>
    </row>
    <row r="2335" spans="1:9" x14ac:dyDescent="0.25">
      <c r="A2335" s="32">
        <v>41267.235192961518</v>
      </c>
      <c r="B2335">
        <v>452.17</v>
      </c>
      <c r="C2335">
        <v>891.83</v>
      </c>
      <c r="D2335" s="2">
        <f t="shared" si="543"/>
        <v>41267.235192961518</v>
      </c>
      <c r="E2335" s="24">
        <f t="shared" si="548"/>
        <v>15.192716109668254</v>
      </c>
      <c r="F2335" s="24"/>
      <c r="G2335" s="24">
        <f t="shared" si="544"/>
        <v>15.192716109668254</v>
      </c>
      <c r="H2335" s="2">
        <f t="shared" si="545"/>
        <v>-460.92762487257903</v>
      </c>
      <c r="I2335" s="2">
        <f t="shared" si="545"/>
        <v>-909.10295616717644</v>
      </c>
    </row>
    <row r="2336" spans="1:9" x14ac:dyDescent="0.25">
      <c r="A2336" s="32">
        <v>41267.242137405963</v>
      </c>
      <c r="B2336">
        <v>454.1</v>
      </c>
      <c r="C2336">
        <v>897.35</v>
      </c>
      <c r="D2336" s="2">
        <f t="shared" si="543"/>
        <v>41267.242137405963</v>
      </c>
      <c r="E2336" s="24">
        <f t="shared" si="548"/>
        <v>15.199660554113507</v>
      </c>
      <c r="F2336" s="24">
        <f t="shared" ref="F2336" si="551">A2336</f>
        <v>41267.242137405963</v>
      </c>
      <c r="G2336" s="24">
        <f t="shared" si="544"/>
        <v>15.199660554113507</v>
      </c>
      <c r="H2336" s="2">
        <f t="shared" si="545"/>
        <v>-462.89500509684001</v>
      </c>
      <c r="I2336" s="2">
        <f t="shared" si="545"/>
        <v>-914.72986748216113</v>
      </c>
    </row>
    <row r="2337" spans="1:9" x14ac:dyDescent="0.25">
      <c r="A2337" s="32">
        <v>41267.249081850408</v>
      </c>
      <c r="B2337">
        <v>455.84</v>
      </c>
      <c r="C2337">
        <v>900.41</v>
      </c>
      <c r="D2337" s="2">
        <f t="shared" si="543"/>
        <v>41267.249081850408</v>
      </c>
      <c r="E2337" s="24">
        <f t="shared" si="548"/>
        <v>15.20660499855876</v>
      </c>
      <c r="F2337" s="24"/>
      <c r="G2337" s="24">
        <f t="shared" si="544"/>
        <v>15.20660499855876</v>
      </c>
      <c r="H2337" s="2">
        <f t="shared" si="545"/>
        <v>-464.66870540265035</v>
      </c>
      <c r="I2337" s="2">
        <f t="shared" si="545"/>
        <v>-917.84913353720697</v>
      </c>
    </row>
    <row r="2338" spans="1:9" x14ac:dyDescent="0.25">
      <c r="A2338" s="32">
        <v>41267.256026294854</v>
      </c>
      <c r="B2338">
        <v>456.97</v>
      </c>
      <c r="C2338">
        <v>905.96</v>
      </c>
      <c r="D2338" s="2">
        <f t="shared" si="543"/>
        <v>41267.256026294854</v>
      </c>
      <c r="E2338" s="24">
        <f t="shared" si="548"/>
        <v>15.213549443004013</v>
      </c>
      <c r="F2338" s="24"/>
      <c r="G2338" s="24">
        <f t="shared" si="544"/>
        <v>15.213549443004013</v>
      </c>
      <c r="H2338" s="2">
        <f t="shared" si="545"/>
        <v>-465.82059123343532</v>
      </c>
      <c r="I2338" s="2">
        <f t="shared" si="545"/>
        <v>-923.50662589194701</v>
      </c>
    </row>
    <row r="2339" spans="1:9" x14ac:dyDescent="0.25">
      <c r="A2339" s="32">
        <v>41267.262970739292</v>
      </c>
      <c r="B2339">
        <v>459.11</v>
      </c>
      <c r="C2339">
        <v>910.19</v>
      </c>
      <c r="D2339" s="2">
        <f t="shared" si="543"/>
        <v>41267.262970739292</v>
      </c>
      <c r="E2339" s="24">
        <f t="shared" si="548"/>
        <v>15.22049388744199</v>
      </c>
      <c r="F2339" s="24"/>
      <c r="G2339" s="24">
        <f t="shared" si="544"/>
        <v>15.22049388744199</v>
      </c>
      <c r="H2339" s="2">
        <f t="shared" si="545"/>
        <v>-468.00203873598372</v>
      </c>
      <c r="I2339" s="2">
        <f t="shared" si="545"/>
        <v>-927.81855249745161</v>
      </c>
    </row>
    <row r="2340" spans="1:9" x14ac:dyDescent="0.25">
      <c r="A2340" s="32">
        <v>41267.269915183737</v>
      </c>
      <c r="B2340">
        <v>460.9</v>
      </c>
      <c r="C2340">
        <v>914.56</v>
      </c>
      <c r="D2340" s="2">
        <f t="shared" si="543"/>
        <v>41267.269915183737</v>
      </c>
      <c r="E2340" s="24">
        <f t="shared" si="548"/>
        <v>15.227438331887242</v>
      </c>
      <c r="F2340" s="24"/>
      <c r="G2340" s="24">
        <f t="shared" si="544"/>
        <v>15.227438331887242</v>
      </c>
      <c r="H2340" s="2">
        <f t="shared" si="545"/>
        <v>-469.8267074413863</v>
      </c>
      <c r="I2340" s="2">
        <f t="shared" si="545"/>
        <v>-932.27319062181448</v>
      </c>
    </row>
    <row r="2341" spans="1:9" x14ac:dyDescent="0.25">
      <c r="A2341" s="32">
        <v>41267.276859628182</v>
      </c>
      <c r="B2341">
        <v>462.3</v>
      </c>
      <c r="C2341">
        <v>918.55</v>
      </c>
      <c r="D2341" s="2">
        <f t="shared" si="543"/>
        <v>41267.276859628182</v>
      </c>
      <c r="E2341" s="24">
        <f t="shared" si="548"/>
        <v>15.234382776332495</v>
      </c>
      <c r="F2341" s="24"/>
      <c r="G2341" s="24">
        <f t="shared" si="544"/>
        <v>15.234382776332495</v>
      </c>
      <c r="H2341" s="2">
        <f t="shared" si="545"/>
        <v>-471.25382262996942</v>
      </c>
      <c r="I2341" s="2">
        <f t="shared" si="545"/>
        <v>-936.34046890927618</v>
      </c>
    </row>
    <row r="2342" spans="1:9" x14ac:dyDescent="0.25">
      <c r="A2342" s="32">
        <v>41267.283804072627</v>
      </c>
      <c r="B2342">
        <v>464.37</v>
      </c>
      <c r="C2342">
        <v>923.28</v>
      </c>
      <c r="D2342" s="2">
        <f t="shared" si="543"/>
        <v>41267.283804072627</v>
      </c>
      <c r="E2342" s="24">
        <f t="shared" si="548"/>
        <v>15.241327220777748</v>
      </c>
      <c r="F2342" s="24">
        <f t="shared" ref="F2342" si="552">A2342</f>
        <v>41267.283804072627</v>
      </c>
      <c r="G2342" s="24">
        <f t="shared" si="544"/>
        <v>15.241327220777748</v>
      </c>
      <c r="H2342" s="2">
        <f t="shared" si="545"/>
        <v>-473.36391437308868</v>
      </c>
      <c r="I2342" s="2">
        <f t="shared" si="545"/>
        <v>-941.16207951070339</v>
      </c>
    </row>
    <row r="2343" spans="1:9" x14ac:dyDescent="0.25">
      <c r="A2343" s="32">
        <v>41267.290748517073</v>
      </c>
      <c r="B2343">
        <v>466.09</v>
      </c>
      <c r="C2343">
        <v>925.38</v>
      </c>
      <c r="D2343" s="2">
        <f t="shared" si="543"/>
        <v>41267.290748517073</v>
      </c>
      <c r="E2343" s="24">
        <f t="shared" si="548"/>
        <v>15.248271665223001</v>
      </c>
      <c r="F2343" s="24"/>
      <c r="G2343" s="24">
        <f t="shared" si="544"/>
        <v>15.248271665223001</v>
      </c>
      <c r="H2343" s="2">
        <f t="shared" si="545"/>
        <v>-475.11722731906218</v>
      </c>
      <c r="I2343" s="2">
        <f t="shared" si="545"/>
        <v>-943.30275229357801</v>
      </c>
    </row>
    <row r="2344" spans="1:9" x14ac:dyDescent="0.25">
      <c r="A2344" s="32">
        <v>41267.297692961518</v>
      </c>
      <c r="B2344">
        <v>467.63</v>
      </c>
      <c r="C2344">
        <v>930.98</v>
      </c>
      <c r="D2344" s="2">
        <f t="shared" si="543"/>
        <v>41267.297692961518</v>
      </c>
      <c r="E2344" s="24">
        <f t="shared" si="548"/>
        <v>15.255216109668254</v>
      </c>
      <c r="F2344" s="24"/>
      <c r="G2344" s="24">
        <f t="shared" si="544"/>
        <v>15.255216109668254</v>
      </c>
      <c r="H2344" s="2">
        <f t="shared" si="545"/>
        <v>-476.68705402650357</v>
      </c>
      <c r="I2344" s="2">
        <f t="shared" si="545"/>
        <v>-949.01121304791036</v>
      </c>
    </row>
    <row r="2345" spans="1:9" x14ac:dyDescent="0.25">
      <c r="A2345" s="32">
        <v>41267.304637405963</v>
      </c>
      <c r="B2345">
        <v>469.74</v>
      </c>
      <c r="C2345">
        <v>935.13</v>
      </c>
      <c r="D2345" s="2">
        <f t="shared" si="543"/>
        <v>41267.304637405963</v>
      </c>
      <c r="E2345" s="24">
        <f t="shared" si="548"/>
        <v>15.262160554113507</v>
      </c>
      <c r="F2345" s="24"/>
      <c r="G2345" s="24">
        <f t="shared" si="544"/>
        <v>15.262160554113507</v>
      </c>
      <c r="H2345" s="2">
        <f t="shared" si="545"/>
        <v>-478.83792048929666</v>
      </c>
      <c r="I2345" s="2">
        <f t="shared" si="545"/>
        <v>-953.24159021406729</v>
      </c>
    </row>
    <row r="2346" spans="1:9" x14ac:dyDescent="0.25">
      <c r="A2346" s="32">
        <v>41267.311581850408</v>
      </c>
      <c r="B2346">
        <v>471.77</v>
      </c>
      <c r="C2346">
        <v>938.33</v>
      </c>
      <c r="D2346" s="2">
        <f t="shared" si="543"/>
        <v>41267.311581850408</v>
      </c>
      <c r="E2346" s="24">
        <f t="shared" si="548"/>
        <v>15.26910499855876</v>
      </c>
      <c r="F2346" s="24"/>
      <c r="G2346" s="24">
        <f t="shared" si="544"/>
        <v>15.26910499855876</v>
      </c>
      <c r="H2346" s="2">
        <f t="shared" si="545"/>
        <v>-480.90723751274209</v>
      </c>
      <c r="I2346" s="2">
        <f t="shared" si="545"/>
        <v>-956.50356778797152</v>
      </c>
    </row>
    <row r="2347" spans="1:9" x14ac:dyDescent="0.25">
      <c r="A2347" s="32">
        <v>41267.318526294854</v>
      </c>
      <c r="B2347">
        <v>473.82</v>
      </c>
      <c r="C2347">
        <v>943.74</v>
      </c>
      <c r="D2347" s="2">
        <f t="shared" si="543"/>
        <v>41267.318526294854</v>
      </c>
      <c r="E2347" s="24">
        <f t="shared" si="548"/>
        <v>15.276049443004013</v>
      </c>
      <c r="F2347" s="24"/>
      <c r="G2347" s="24">
        <f t="shared" si="544"/>
        <v>15.276049443004013</v>
      </c>
      <c r="H2347" s="2">
        <f t="shared" si="545"/>
        <v>-482.99694189602445</v>
      </c>
      <c r="I2347" s="2">
        <f t="shared" si="545"/>
        <v>-962.01834862385329</v>
      </c>
    </row>
    <row r="2348" spans="1:9" x14ac:dyDescent="0.25">
      <c r="A2348" s="32">
        <v>41267.325470739292</v>
      </c>
      <c r="B2348">
        <v>475.46</v>
      </c>
      <c r="C2348">
        <v>948.36</v>
      </c>
      <c r="D2348" s="2">
        <f t="shared" si="543"/>
        <v>41267.325470739292</v>
      </c>
      <c r="E2348" s="24">
        <f t="shared" si="548"/>
        <v>15.28299388744199</v>
      </c>
      <c r="F2348" s="24">
        <f t="shared" ref="F2348" si="553">A2348</f>
        <v>41267.325470739292</v>
      </c>
      <c r="G2348" s="24">
        <f t="shared" si="544"/>
        <v>15.28299388744199</v>
      </c>
      <c r="H2348" s="2">
        <f t="shared" si="545"/>
        <v>-484.66870540265035</v>
      </c>
      <c r="I2348" s="2">
        <f t="shared" si="545"/>
        <v>-966.72782874617735</v>
      </c>
    </row>
    <row r="2349" spans="1:9" x14ac:dyDescent="0.25">
      <c r="A2349" s="32">
        <v>41267.332415183737</v>
      </c>
      <c r="B2349">
        <v>477.25</v>
      </c>
      <c r="C2349">
        <v>952.52</v>
      </c>
      <c r="D2349" s="2">
        <f t="shared" si="543"/>
        <v>41267.332415183737</v>
      </c>
      <c r="E2349" s="24">
        <f t="shared" si="548"/>
        <v>15.289938331887242</v>
      </c>
      <c r="F2349" s="24"/>
      <c r="G2349" s="24">
        <f t="shared" si="544"/>
        <v>15.289938331887242</v>
      </c>
      <c r="H2349" s="2">
        <f t="shared" si="545"/>
        <v>-486.49337410805299</v>
      </c>
      <c r="I2349" s="2">
        <f t="shared" si="545"/>
        <v>-970.96839959225281</v>
      </c>
    </row>
    <row r="2350" spans="1:9" x14ac:dyDescent="0.25">
      <c r="A2350" s="32">
        <v>41267.339359628182</v>
      </c>
      <c r="B2350">
        <v>479.1</v>
      </c>
      <c r="C2350">
        <v>957.58</v>
      </c>
      <c r="D2350" s="2">
        <f t="shared" si="543"/>
        <v>41267.339359628182</v>
      </c>
      <c r="E2350" s="24">
        <f t="shared" si="548"/>
        <v>15.296882776332495</v>
      </c>
      <c r="F2350" s="24"/>
      <c r="G2350" s="24">
        <f t="shared" si="544"/>
        <v>15.296882776332495</v>
      </c>
      <c r="H2350" s="2">
        <f t="shared" si="545"/>
        <v>-488.37920489296641</v>
      </c>
      <c r="I2350" s="2">
        <f t="shared" si="545"/>
        <v>-976.12640163098888</v>
      </c>
    </row>
    <row r="2351" spans="1:9" x14ac:dyDescent="0.25">
      <c r="A2351" s="32">
        <v>41267.346304072627</v>
      </c>
      <c r="B2351">
        <v>481.4</v>
      </c>
      <c r="C2351">
        <v>961.76</v>
      </c>
      <c r="D2351" s="2">
        <f t="shared" si="543"/>
        <v>41267.346304072627</v>
      </c>
      <c r="E2351" s="24">
        <f t="shared" si="548"/>
        <v>15.303827220777748</v>
      </c>
      <c r="F2351" s="24"/>
      <c r="G2351" s="24">
        <f t="shared" si="544"/>
        <v>15.303827220777748</v>
      </c>
      <c r="H2351" s="2">
        <f t="shared" si="545"/>
        <v>-490.72375127420997</v>
      </c>
      <c r="I2351" s="2">
        <f t="shared" si="545"/>
        <v>-980.38735983690117</v>
      </c>
    </row>
    <row r="2352" spans="1:9" x14ac:dyDescent="0.25">
      <c r="A2352" s="32">
        <v>41267.353248517073</v>
      </c>
      <c r="B2352">
        <v>483.16</v>
      </c>
      <c r="C2352">
        <v>965.81</v>
      </c>
      <c r="D2352" s="2">
        <f t="shared" si="543"/>
        <v>41267.353248517073</v>
      </c>
      <c r="E2352" s="24">
        <f t="shared" si="548"/>
        <v>15.310771665223001</v>
      </c>
      <c r="F2352" s="24"/>
      <c r="G2352" s="24">
        <f t="shared" si="544"/>
        <v>15.310771665223001</v>
      </c>
      <c r="H2352" s="2">
        <f t="shared" si="545"/>
        <v>-492.51783893985731</v>
      </c>
      <c r="I2352" s="2">
        <f t="shared" si="545"/>
        <v>-984.5158002038736</v>
      </c>
    </row>
    <row r="2353" spans="1:9" x14ac:dyDescent="0.25">
      <c r="A2353" s="32">
        <v>41267.360192961518</v>
      </c>
      <c r="B2353">
        <v>484.75</v>
      </c>
      <c r="C2353">
        <v>971.06</v>
      </c>
      <c r="D2353" s="2">
        <f t="shared" si="543"/>
        <v>41267.360192961518</v>
      </c>
      <c r="E2353" s="24">
        <f t="shared" si="548"/>
        <v>15.317716109668254</v>
      </c>
      <c r="F2353" s="24"/>
      <c r="G2353" s="24">
        <f t="shared" si="544"/>
        <v>15.317716109668254</v>
      </c>
      <c r="H2353" s="2">
        <f t="shared" si="545"/>
        <v>-494.13863404689096</v>
      </c>
      <c r="I2353" s="2">
        <f t="shared" si="545"/>
        <v>-989.86748216106014</v>
      </c>
    </row>
    <row r="2354" spans="1:9" x14ac:dyDescent="0.25">
      <c r="A2354" s="32">
        <v>41267.367137405963</v>
      </c>
      <c r="B2354">
        <v>486.98</v>
      </c>
      <c r="C2354">
        <v>976.12</v>
      </c>
      <c r="D2354" s="2">
        <f t="shared" si="543"/>
        <v>41267.367137405963</v>
      </c>
      <c r="E2354" s="24">
        <f t="shared" si="548"/>
        <v>15.324660554113507</v>
      </c>
      <c r="F2354" s="24">
        <f t="shared" ref="F2354" si="554">A2354</f>
        <v>41267.367137405963</v>
      </c>
      <c r="G2354" s="24">
        <f t="shared" si="544"/>
        <v>15.324660554113507</v>
      </c>
      <c r="H2354" s="2">
        <f t="shared" si="545"/>
        <v>-496.41182466870544</v>
      </c>
      <c r="I2354" s="2">
        <f t="shared" si="545"/>
        <v>-995.0254841997961</v>
      </c>
    </row>
    <row r="2355" spans="1:9" x14ac:dyDescent="0.25">
      <c r="A2355" s="32">
        <v>41267.374081850408</v>
      </c>
      <c r="B2355">
        <v>489.23</v>
      </c>
      <c r="C2355">
        <v>981.62</v>
      </c>
      <c r="D2355" s="2">
        <f t="shared" si="543"/>
        <v>41267.374081850408</v>
      </c>
      <c r="E2355" s="24">
        <f t="shared" si="548"/>
        <v>15.33160499855876</v>
      </c>
      <c r="F2355" s="24"/>
      <c r="G2355" s="24">
        <f t="shared" si="544"/>
        <v>15.33160499855876</v>
      </c>
      <c r="H2355" s="2">
        <f t="shared" si="545"/>
        <v>-498.7054026503568</v>
      </c>
      <c r="I2355" s="2">
        <f t="shared" si="545"/>
        <v>-1000.6320081549439</v>
      </c>
    </row>
    <row r="2356" spans="1:9" x14ac:dyDescent="0.25">
      <c r="A2356" s="32">
        <v>41267.381026294854</v>
      </c>
      <c r="B2356">
        <v>490.58</v>
      </c>
      <c r="C2356">
        <v>986.04</v>
      </c>
      <c r="D2356" s="2">
        <f t="shared" si="543"/>
        <v>41267.381026294854</v>
      </c>
      <c r="E2356" s="24">
        <f t="shared" si="548"/>
        <v>15.338549443004013</v>
      </c>
      <c r="F2356" s="24"/>
      <c r="G2356" s="24">
        <f t="shared" si="544"/>
        <v>15.338549443004013</v>
      </c>
      <c r="H2356" s="2">
        <f t="shared" si="545"/>
        <v>-500.08154943934761</v>
      </c>
      <c r="I2356" s="2">
        <f t="shared" si="545"/>
        <v>-1005.137614678899</v>
      </c>
    </row>
    <row r="2357" spans="1:9" x14ac:dyDescent="0.25">
      <c r="A2357" s="32">
        <v>41267.387970739292</v>
      </c>
      <c r="B2357">
        <v>492.65</v>
      </c>
      <c r="C2357">
        <v>991.23</v>
      </c>
      <c r="D2357" s="2">
        <f t="shared" si="543"/>
        <v>41267.387970739292</v>
      </c>
      <c r="E2357" s="24">
        <f t="shared" si="548"/>
        <v>15.34549388744199</v>
      </c>
      <c r="F2357" s="24"/>
      <c r="G2357" s="24">
        <f t="shared" si="544"/>
        <v>15.34549388744199</v>
      </c>
      <c r="H2357" s="2">
        <f t="shared" si="545"/>
        <v>-502.19164118246687</v>
      </c>
      <c r="I2357" s="2">
        <f t="shared" si="545"/>
        <v>-1010.4281345565749</v>
      </c>
    </row>
    <row r="2358" spans="1:9" x14ac:dyDescent="0.25">
      <c r="A2358" s="32">
        <v>41267.394915183737</v>
      </c>
      <c r="B2358">
        <v>495.33</v>
      </c>
      <c r="C2358">
        <v>995.3</v>
      </c>
      <c r="D2358" s="2">
        <f t="shared" si="543"/>
        <v>41267.394915183737</v>
      </c>
      <c r="E2358" s="24">
        <f t="shared" si="548"/>
        <v>15.352438331887242</v>
      </c>
      <c r="F2358" s="24"/>
      <c r="G2358" s="24">
        <f t="shared" si="544"/>
        <v>15.352438331887242</v>
      </c>
      <c r="H2358" s="2">
        <f t="shared" si="545"/>
        <v>-504.9235474006116</v>
      </c>
      <c r="I2358" s="2">
        <f t="shared" si="545"/>
        <v>-1014.5769622833843</v>
      </c>
    </row>
    <row r="2359" spans="1:9" x14ac:dyDescent="0.25">
      <c r="A2359" s="32">
        <v>41267.401859628182</v>
      </c>
      <c r="B2359">
        <v>496.22</v>
      </c>
      <c r="C2359">
        <v>1000.13</v>
      </c>
      <c r="D2359" s="2">
        <f t="shared" si="543"/>
        <v>41267.401859628182</v>
      </c>
      <c r="E2359" s="24">
        <f t="shared" si="548"/>
        <v>15.359382776332495</v>
      </c>
      <c r="F2359" s="24"/>
      <c r="G2359" s="24">
        <f t="shared" si="544"/>
        <v>15.359382776332495</v>
      </c>
      <c r="H2359" s="2">
        <f t="shared" si="545"/>
        <v>-505.83078491335374</v>
      </c>
      <c r="I2359" s="2">
        <f t="shared" si="545"/>
        <v>-1019.5005096839959</v>
      </c>
    </row>
    <row r="2360" spans="1:9" x14ac:dyDescent="0.25">
      <c r="A2360" s="32">
        <v>41267.408804072627</v>
      </c>
      <c r="B2360">
        <v>499.38</v>
      </c>
      <c r="C2360">
        <v>1004.82</v>
      </c>
      <c r="D2360" s="2">
        <f t="shared" si="543"/>
        <v>41267.408804072627</v>
      </c>
      <c r="E2360" s="24">
        <f t="shared" si="548"/>
        <v>15.366327220777748</v>
      </c>
      <c r="F2360" s="24">
        <f t="shared" ref="F2360" si="555">A2360</f>
        <v>41267.408804072627</v>
      </c>
      <c r="G2360" s="24">
        <f t="shared" si="544"/>
        <v>15.366327220777748</v>
      </c>
      <c r="H2360" s="2">
        <f t="shared" si="545"/>
        <v>-509.05198776758408</v>
      </c>
      <c r="I2360" s="2">
        <f t="shared" si="545"/>
        <v>-1024.2813455657492</v>
      </c>
    </row>
    <row r="2361" spans="1:9" x14ac:dyDescent="0.25">
      <c r="A2361" s="32">
        <v>41267.415748517073</v>
      </c>
      <c r="B2361">
        <v>501.32</v>
      </c>
      <c r="C2361">
        <v>1008</v>
      </c>
      <c r="D2361" s="2">
        <f t="shared" si="543"/>
        <v>41267.415748517073</v>
      </c>
      <c r="E2361" s="24">
        <f t="shared" si="548"/>
        <v>15.373271665223001</v>
      </c>
      <c r="F2361" s="24"/>
      <c r="G2361" s="24">
        <f t="shared" si="544"/>
        <v>15.373271665223001</v>
      </c>
      <c r="H2361" s="2">
        <f t="shared" si="545"/>
        <v>-511.02956167176353</v>
      </c>
      <c r="I2361" s="2">
        <f t="shared" si="545"/>
        <v>-1027.5229357798166</v>
      </c>
    </row>
    <row r="2362" spans="1:9" x14ac:dyDescent="0.25">
      <c r="A2362" s="32">
        <v>41267.422692961518</v>
      </c>
      <c r="B2362">
        <v>502.2</v>
      </c>
      <c r="C2362">
        <v>1014.92</v>
      </c>
      <c r="D2362" s="2">
        <f t="shared" si="543"/>
        <v>41267.422692961518</v>
      </c>
      <c r="E2362" s="24">
        <f t="shared" si="548"/>
        <v>15.380216109668254</v>
      </c>
      <c r="F2362" s="24"/>
      <c r="G2362" s="24">
        <f t="shared" si="544"/>
        <v>15.380216109668254</v>
      </c>
      <c r="H2362" s="2">
        <f t="shared" si="545"/>
        <v>-511.92660550458714</v>
      </c>
      <c r="I2362" s="2">
        <f t="shared" si="545"/>
        <v>-1034.5769622833843</v>
      </c>
    </row>
    <row r="2363" spans="1:9" x14ac:dyDescent="0.25">
      <c r="A2363" s="32">
        <v>41267.429637405963</v>
      </c>
      <c r="B2363">
        <v>504.65</v>
      </c>
      <c r="C2363">
        <v>1019.67</v>
      </c>
      <c r="D2363" s="2">
        <f t="shared" si="543"/>
        <v>41267.429637405963</v>
      </c>
      <c r="E2363" s="24">
        <f t="shared" si="548"/>
        <v>15.387160554113507</v>
      </c>
      <c r="F2363" s="24"/>
      <c r="G2363" s="24">
        <f t="shared" si="544"/>
        <v>15.387160554113507</v>
      </c>
      <c r="H2363" s="2">
        <f t="shared" si="545"/>
        <v>-514.42405708460751</v>
      </c>
      <c r="I2363" s="2">
        <f t="shared" si="545"/>
        <v>-1039.4189602446484</v>
      </c>
    </row>
    <row r="2364" spans="1:9" x14ac:dyDescent="0.25">
      <c r="A2364" s="32">
        <v>41267.436581850408</v>
      </c>
      <c r="B2364">
        <v>506.58</v>
      </c>
      <c r="C2364">
        <v>1024.3</v>
      </c>
      <c r="D2364" s="2">
        <f t="shared" si="543"/>
        <v>41267.436581850408</v>
      </c>
      <c r="E2364" s="24">
        <f t="shared" si="548"/>
        <v>15.39410499855876</v>
      </c>
      <c r="F2364" s="24"/>
      <c r="G2364" s="24">
        <f t="shared" si="544"/>
        <v>15.39410499855876</v>
      </c>
      <c r="H2364" s="2">
        <f t="shared" si="545"/>
        <v>-516.39143730886849</v>
      </c>
      <c r="I2364" s="2">
        <f t="shared" si="545"/>
        <v>-1044.138634046891</v>
      </c>
    </row>
    <row r="2365" spans="1:9" x14ac:dyDescent="0.25">
      <c r="A2365" s="32">
        <v>41267.443526294854</v>
      </c>
      <c r="B2365">
        <v>507.89</v>
      </c>
      <c r="C2365">
        <v>1029.82</v>
      </c>
      <c r="D2365" s="2">
        <f t="shared" si="543"/>
        <v>41267.443526294854</v>
      </c>
      <c r="E2365" s="24">
        <f t="shared" si="548"/>
        <v>15.401049443004013</v>
      </c>
      <c r="F2365" s="24"/>
      <c r="G2365" s="24">
        <f t="shared" si="544"/>
        <v>15.401049443004013</v>
      </c>
      <c r="H2365" s="2">
        <f t="shared" si="545"/>
        <v>-517.72680937818552</v>
      </c>
      <c r="I2365" s="2">
        <f t="shared" si="545"/>
        <v>-1049.7655453618756</v>
      </c>
    </row>
    <row r="2366" spans="1:9" x14ac:dyDescent="0.25">
      <c r="A2366" s="32">
        <v>41267.450470739292</v>
      </c>
      <c r="B2366">
        <v>510.02</v>
      </c>
      <c r="C2366">
        <v>1036.98</v>
      </c>
      <c r="D2366" s="2">
        <f t="shared" si="543"/>
        <v>41267.450470739292</v>
      </c>
      <c r="E2366" s="24">
        <f t="shared" si="548"/>
        <v>15.40799388744199</v>
      </c>
      <c r="F2366" s="24">
        <f t="shared" ref="F2366" si="556">A2366</f>
        <v>41267.450470739292</v>
      </c>
      <c r="G2366" s="24">
        <f t="shared" si="544"/>
        <v>15.40799388744199</v>
      </c>
      <c r="H2366" s="2">
        <f t="shared" si="545"/>
        <v>-519.8980632008155</v>
      </c>
      <c r="I2366" s="2">
        <f t="shared" si="545"/>
        <v>-1057.0642201834862</v>
      </c>
    </row>
    <row r="2367" spans="1:9" x14ac:dyDescent="0.25">
      <c r="A2367" s="32">
        <v>41267.457415183737</v>
      </c>
      <c r="B2367">
        <v>513.14</v>
      </c>
      <c r="C2367">
        <v>1040.23</v>
      </c>
      <c r="D2367" s="2">
        <f t="shared" si="543"/>
        <v>41267.457415183737</v>
      </c>
      <c r="E2367" s="24">
        <f t="shared" si="548"/>
        <v>15.414938331887242</v>
      </c>
      <c r="F2367" s="24"/>
      <c r="G2367" s="24">
        <f t="shared" si="544"/>
        <v>15.414938331887242</v>
      </c>
      <c r="H2367" s="2">
        <f t="shared" si="545"/>
        <v>-523.07849133537206</v>
      </c>
      <c r="I2367" s="2">
        <f t="shared" si="545"/>
        <v>-1060.3771661569826</v>
      </c>
    </row>
    <row r="2368" spans="1:9" x14ac:dyDescent="0.25">
      <c r="A2368" s="32">
        <v>41267.464359628182</v>
      </c>
      <c r="B2368">
        <v>514.86</v>
      </c>
      <c r="C2368">
        <v>1046.21</v>
      </c>
      <c r="D2368" s="2">
        <f t="shared" si="543"/>
        <v>41267.464359628182</v>
      </c>
      <c r="E2368" s="24">
        <f t="shared" si="548"/>
        <v>15.421882776332495</v>
      </c>
      <c r="F2368" s="24"/>
      <c r="G2368" s="24">
        <f t="shared" si="544"/>
        <v>15.421882776332495</v>
      </c>
      <c r="H2368" s="2">
        <f t="shared" si="545"/>
        <v>-524.83180428134563</v>
      </c>
      <c r="I2368" s="2">
        <f t="shared" si="545"/>
        <v>-1066.4729867482163</v>
      </c>
    </row>
    <row r="2369" spans="1:9" x14ac:dyDescent="0.25">
      <c r="A2369" s="32">
        <v>41267.471304072627</v>
      </c>
      <c r="B2369">
        <v>515.88</v>
      </c>
      <c r="C2369">
        <v>1052.21</v>
      </c>
      <c r="D2369" s="2">
        <f t="shared" si="543"/>
        <v>41267.471304072627</v>
      </c>
      <c r="E2369" s="24">
        <f t="shared" si="548"/>
        <v>15.428827220777748</v>
      </c>
      <c r="F2369" s="24"/>
      <c r="G2369" s="24">
        <f t="shared" si="544"/>
        <v>15.428827220777748</v>
      </c>
      <c r="H2369" s="2">
        <f t="shared" si="545"/>
        <v>-525.87155963302757</v>
      </c>
      <c r="I2369" s="2">
        <f t="shared" si="545"/>
        <v>-1072.5891946992865</v>
      </c>
    </row>
    <row r="2370" spans="1:9" x14ac:dyDescent="0.25">
      <c r="A2370" s="32">
        <v>41267.478248517073</v>
      </c>
      <c r="B2370">
        <v>518.17999999999995</v>
      </c>
      <c r="C2370">
        <v>1057.0899999999999</v>
      </c>
      <c r="D2370" s="2">
        <f t="shared" si="543"/>
        <v>41267.478248517073</v>
      </c>
      <c r="E2370" s="24">
        <f t="shared" si="548"/>
        <v>15.435771665223001</v>
      </c>
      <c r="F2370" s="24"/>
      <c r="G2370" s="24">
        <f t="shared" si="544"/>
        <v>15.435771665223001</v>
      </c>
      <c r="H2370" s="2">
        <f t="shared" si="545"/>
        <v>-528.21610601427108</v>
      </c>
      <c r="I2370" s="2">
        <f t="shared" si="545"/>
        <v>-1077.5637104994903</v>
      </c>
    </row>
    <row r="2371" spans="1:9" x14ac:dyDescent="0.25">
      <c r="A2371" s="32">
        <v>41267.485192961518</v>
      </c>
      <c r="B2371">
        <v>520.07000000000005</v>
      </c>
      <c r="C2371">
        <v>1061.6600000000001</v>
      </c>
      <c r="D2371" s="2">
        <f t="shared" si="543"/>
        <v>41267.485192961518</v>
      </c>
      <c r="E2371" s="24">
        <f t="shared" si="548"/>
        <v>15.442716109668254</v>
      </c>
      <c r="F2371" s="24"/>
      <c r="G2371" s="24">
        <f t="shared" si="544"/>
        <v>15.442716109668254</v>
      </c>
      <c r="H2371" s="2">
        <f t="shared" si="545"/>
        <v>-530.14271151885839</v>
      </c>
      <c r="I2371" s="2">
        <f t="shared" si="545"/>
        <v>-1082.2222222222224</v>
      </c>
    </row>
    <row r="2372" spans="1:9" x14ac:dyDescent="0.25">
      <c r="A2372" s="32">
        <v>41267.492137405963</v>
      </c>
      <c r="B2372">
        <v>521.98</v>
      </c>
      <c r="C2372">
        <v>1068.55</v>
      </c>
      <c r="D2372" s="2">
        <f t="shared" ref="D2372:D2435" si="557">A2372</f>
        <v>41267.492137405963</v>
      </c>
      <c r="E2372" s="24">
        <f t="shared" si="548"/>
        <v>15.449660554113507</v>
      </c>
      <c r="F2372" s="24">
        <f t="shared" ref="F2372" si="558">A2372</f>
        <v>41267.492137405963</v>
      </c>
      <c r="G2372" s="24">
        <f t="shared" ref="G2372:G2435" si="559">E2372</f>
        <v>15.449660554113507</v>
      </c>
      <c r="H2372" s="2">
        <f t="shared" ref="H2372:I2435" si="560">-B2372/0.981</f>
        <v>-532.08970438328242</v>
      </c>
      <c r="I2372" s="2">
        <f t="shared" si="560"/>
        <v>-1089.2456676860347</v>
      </c>
    </row>
    <row r="2373" spans="1:9" x14ac:dyDescent="0.25">
      <c r="A2373" s="32">
        <v>41267.499081850408</v>
      </c>
      <c r="B2373">
        <v>525.05999999999995</v>
      </c>
      <c r="C2373">
        <v>1073.3</v>
      </c>
      <c r="D2373" s="2">
        <f t="shared" si="557"/>
        <v>41267.499081850408</v>
      </c>
      <c r="E2373" s="24">
        <f t="shared" si="548"/>
        <v>15.45660499855876</v>
      </c>
      <c r="F2373" s="24"/>
      <c r="G2373" s="24">
        <f t="shared" si="559"/>
        <v>15.45660499855876</v>
      </c>
      <c r="H2373" s="2">
        <f t="shared" si="560"/>
        <v>-535.2293577981651</v>
      </c>
      <c r="I2373" s="2">
        <f t="shared" si="560"/>
        <v>-1094.0876656472985</v>
      </c>
    </row>
    <row r="2374" spans="1:9" x14ac:dyDescent="0.25">
      <c r="A2374" s="32">
        <v>41267.506026294854</v>
      </c>
      <c r="B2374">
        <v>527</v>
      </c>
      <c r="C2374">
        <v>1078.3800000000001</v>
      </c>
      <c r="D2374" s="2">
        <f t="shared" si="557"/>
        <v>41267.506026294854</v>
      </c>
      <c r="E2374" s="24">
        <f t="shared" si="548"/>
        <v>15.463549443004013</v>
      </c>
      <c r="F2374" s="24"/>
      <c r="G2374" s="24">
        <f t="shared" si="559"/>
        <v>15.463549443004013</v>
      </c>
      <c r="H2374" s="2">
        <f t="shared" si="560"/>
        <v>-537.2069317023446</v>
      </c>
      <c r="I2374" s="2">
        <f t="shared" si="560"/>
        <v>-1099.2660550458718</v>
      </c>
    </row>
    <row r="2375" spans="1:9" x14ac:dyDescent="0.25">
      <c r="A2375" s="32">
        <v>41267.512970739292</v>
      </c>
      <c r="B2375">
        <v>529.30999999999995</v>
      </c>
      <c r="C2375">
        <v>1085.4100000000001</v>
      </c>
      <c r="D2375" s="2">
        <f t="shared" si="557"/>
        <v>41267.512970739292</v>
      </c>
      <c r="E2375" s="24">
        <f t="shared" si="548"/>
        <v>15.47049388744199</v>
      </c>
      <c r="F2375" s="24"/>
      <c r="G2375" s="24">
        <f t="shared" si="559"/>
        <v>15.47049388744199</v>
      </c>
      <c r="H2375" s="2">
        <f t="shared" si="560"/>
        <v>-539.56167176350652</v>
      </c>
      <c r="I2375" s="2">
        <f t="shared" si="560"/>
        <v>-1106.4322120285424</v>
      </c>
    </row>
    <row r="2376" spans="1:9" x14ac:dyDescent="0.25">
      <c r="A2376" s="32">
        <v>41267.519915183737</v>
      </c>
      <c r="B2376">
        <v>531.51</v>
      </c>
      <c r="C2376">
        <v>1088.73</v>
      </c>
      <c r="D2376" s="2">
        <f t="shared" si="557"/>
        <v>41267.519915183737</v>
      </c>
      <c r="E2376" s="24">
        <f t="shared" si="548"/>
        <v>15.477438331887242</v>
      </c>
      <c r="F2376" s="24"/>
      <c r="G2376" s="24">
        <f t="shared" si="559"/>
        <v>15.477438331887242</v>
      </c>
      <c r="H2376" s="2">
        <f t="shared" si="560"/>
        <v>-541.80428134556576</v>
      </c>
      <c r="I2376" s="2">
        <f t="shared" si="560"/>
        <v>-1109.8165137614678</v>
      </c>
    </row>
    <row r="2377" spans="1:9" x14ac:dyDescent="0.25">
      <c r="A2377" s="32">
        <v>41267.526859628182</v>
      </c>
      <c r="B2377">
        <v>533.85</v>
      </c>
      <c r="C2377">
        <v>1096.3800000000001</v>
      </c>
      <c r="D2377" s="2">
        <f t="shared" si="557"/>
        <v>41267.526859628182</v>
      </c>
      <c r="E2377" s="24">
        <f t="shared" si="548"/>
        <v>15.484382776332495</v>
      </c>
      <c r="F2377" s="24"/>
      <c r="G2377" s="24">
        <f t="shared" si="559"/>
        <v>15.484382776332495</v>
      </c>
      <c r="H2377" s="2">
        <f t="shared" si="560"/>
        <v>-544.18960244648326</v>
      </c>
      <c r="I2377" s="2">
        <f t="shared" si="560"/>
        <v>-1117.6146788990827</v>
      </c>
    </row>
    <row r="2378" spans="1:9" x14ac:dyDescent="0.25">
      <c r="A2378" s="32">
        <v>41267.533804072627</v>
      </c>
      <c r="B2378">
        <v>536.08000000000004</v>
      </c>
      <c r="C2378">
        <v>1102.92</v>
      </c>
      <c r="D2378" s="2">
        <f t="shared" si="557"/>
        <v>41267.533804072627</v>
      </c>
      <c r="E2378" s="24">
        <f t="shared" si="548"/>
        <v>15.491327220777748</v>
      </c>
      <c r="F2378" s="24">
        <f t="shared" ref="F2378" si="561">A2378</f>
        <v>41267.533804072627</v>
      </c>
      <c r="G2378" s="24">
        <f t="shared" si="559"/>
        <v>15.491327220777748</v>
      </c>
      <c r="H2378" s="2">
        <f t="shared" si="560"/>
        <v>-546.46279306829774</v>
      </c>
      <c r="I2378" s="2">
        <f t="shared" si="560"/>
        <v>-1124.2813455657492</v>
      </c>
    </row>
    <row r="2379" spans="1:9" x14ac:dyDescent="0.25">
      <c r="A2379" s="32">
        <v>41267.540748517073</v>
      </c>
      <c r="B2379">
        <v>538.77</v>
      </c>
      <c r="C2379">
        <v>1108.3800000000001</v>
      </c>
      <c r="D2379" s="2">
        <f t="shared" si="557"/>
        <v>41267.540748517073</v>
      </c>
      <c r="E2379" s="24">
        <f t="shared" si="548"/>
        <v>15.498271665223001</v>
      </c>
      <c r="F2379" s="24"/>
      <c r="G2379" s="24">
        <f t="shared" si="559"/>
        <v>15.498271665223001</v>
      </c>
      <c r="H2379" s="2">
        <f t="shared" si="560"/>
        <v>-549.20489296636083</v>
      </c>
      <c r="I2379" s="2">
        <f t="shared" si="560"/>
        <v>-1129.8470948012234</v>
      </c>
    </row>
    <row r="2380" spans="1:9" x14ac:dyDescent="0.25">
      <c r="A2380" s="32">
        <v>41267.547692961518</v>
      </c>
      <c r="B2380">
        <v>541.47</v>
      </c>
      <c r="C2380">
        <v>1114.3800000000001</v>
      </c>
      <c r="D2380" s="2">
        <f t="shared" si="557"/>
        <v>41267.547692961518</v>
      </c>
      <c r="E2380" s="24">
        <f t="shared" si="548"/>
        <v>15.505216109668254</v>
      </c>
      <c r="F2380" s="24"/>
      <c r="G2380" s="24">
        <f t="shared" si="559"/>
        <v>15.505216109668254</v>
      </c>
      <c r="H2380" s="2">
        <f t="shared" si="560"/>
        <v>-551.95718654434256</v>
      </c>
      <c r="I2380" s="2">
        <f t="shared" si="560"/>
        <v>-1135.9633027522937</v>
      </c>
    </row>
    <row r="2381" spans="1:9" x14ac:dyDescent="0.25">
      <c r="A2381" s="32">
        <v>41267.554637405963</v>
      </c>
      <c r="B2381">
        <v>544.1</v>
      </c>
      <c r="C2381">
        <v>1121</v>
      </c>
      <c r="D2381" s="2">
        <f t="shared" si="557"/>
        <v>41267.554637405963</v>
      </c>
      <c r="E2381" s="24">
        <f t="shared" si="548"/>
        <v>15.512160554113507</v>
      </c>
      <c r="F2381" s="24"/>
      <c r="G2381" s="24">
        <f t="shared" si="559"/>
        <v>15.512160554113507</v>
      </c>
      <c r="H2381" s="2">
        <f t="shared" si="560"/>
        <v>-554.63812436289504</v>
      </c>
      <c r="I2381" s="2">
        <f t="shared" si="560"/>
        <v>-1142.711518858308</v>
      </c>
    </row>
    <row r="2382" spans="1:9" x14ac:dyDescent="0.25">
      <c r="A2382" s="32">
        <v>41267.561581850408</v>
      </c>
      <c r="B2382">
        <v>546.79</v>
      </c>
      <c r="C2382">
        <v>1125.74</v>
      </c>
      <c r="D2382" s="2">
        <f t="shared" si="557"/>
        <v>41267.561581850408</v>
      </c>
      <c r="E2382" s="24">
        <f t="shared" si="548"/>
        <v>15.51910499855876</v>
      </c>
      <c r="F2382" s="24"/>
      <c r="G2382" s="24">
        <f t="shared" si="559"/>
        <v>15.51910499855876</v>
      </c>
      <c r="H2382" s="2">
        <f t="shared" si="560"/>
        <v>-557.38022426095813</v>
      </c>
      <c r="I2382" s="2">
        <f t="shared" si="560"/>
        <v>-1147.5433231396535</v>
      </c>
    </row>
    <row r="2383" spans="1:9" x14ac:dyDescent="0.25">
      <c r="A2383" s="32">
        <v>41267.568526294854</v>
      </c>
      <c r="B2383">
        <v>549.37</v>
      </c>
      <c r="C2383">
        <v>1132.9100000000001</v>
      </c>
      <c r="D2383" s="2">
        <f t="shared" si="557"/>
        <v>41267.568526294854</v>
      </c>
      <c r="E2383" s="24">
        <f t="shared" si="548"/>
        <v>15.526049443004013</v>
      </c>
      <c r="F2383" s="24"/>
      <c r="G2383" s="24">
        <f t="shared" si="559"/>
        <v>15.526049443004013</v>
      </c>
      <c r="H2383" s="2">
        <f t="shared" si="560"/>
        <v>-560.01019367991842</v>
      </c>
      <c r="I2383" s="2">
        <f t="shared" si="560"/>
        <v>-1154.8521916411826</v>
      </c>
    </row>
    <row r="2384" spans="1:9" x14ac:dyDescent="0.25">
      <c r="A2384" s="32">
        <v>41267.575470739292</v>
      </c>
      <c r="B2384">
        <v>553.23</v>
      </c>
      <c r="C2384">
        <v>1139.03</v>
      </c>
      <c r="D2384" s="2">
        <f t="shared" si="557"/>
        <v>41267.575470739292</v>
      </c>
      <c r="E2384" s="24">
        <f t="shared" si="548"/>
        <v>15.53299388744199</v>
      </c>
      <c r="F2384" s="24">
        <f t="shared" ref="F2384" si="562">A2384</f>
        <v>41267.575470739292</v>
      </c>
      <c r="G2384" s="24">
        <f t="shared" si="559"/>
        <v>15.53299388744199</v>
      </c>
      <c r="H2384" s="2">
        <f t="shared" si="560"/>
        <v>-563.94495412844037</v>
      </c>
      <c r="I2384" s="2">
        <f t="shared" si="560"/>
        <v>-1161.0907237512743</v>
      </c>
    </row>
    <row r="2385" spans="1:9" x14ac:dyDescent="0.25">
      <c r="A2385" s="32">
        <v>41267.582415183737</v>
      </c>
      <c r="B2385">
        <v>555.97</v>
      </c>
      <c r="C2385">
        <v>1144.69</v>
      </c>
      <c r="D2385" s="2">
        <f t="shared" si="557"/>
        <v>41267.582415183737</v>
      </c>
      <c r="E2385" s="24">
        <f t="shared" ref="E2385:E2448" si="563">A2385-$K$2</f>
        <v>15.539938331887242</v>
      </c>
      <c r="F2385" s="24"/>
      <c r="G2385" s="24">
        <f t="shared" si="559"/>
        <v>15.539938331887242</v>
      </c>
      <c r="H2385" s="2">
        <f t="shared" si="560"/>
        <v>-566.73802242609588</v>
      </c>
      <c r="I2385" s="2">
        <f t="shared" si="560"/>
        <v>-1166.8603465851172</v>
      </c>
    </row>
    <row r="2386" spans="1:9" x14ac:dyDescent="0.25">
      <c r="A2386" s="32">
        <v>41267.589359628182</v>
      </c>
      <c r="B2386">
        <v>558.47</v>
      </c>
      <c r="C2386">
        <v>1151.01</v>
      </c>
      <c r="D2386" s="2">
        <f t="shared" si="557"/>
        <v>41267.589359628182</v>
      </c>
      <c r="E2386" s="24">
        <f t="shared" si="563"/>
        <v>15.546882776332495</v>
      </c>
      <c r="F2386" s="24"/>
      <c r="G2386" s="24">
        <f t="shared" si="559"/>
        <v>15.546882776332495</v>
      </c>
      <c r="H2386" s="2">
        <f t="shared" si="560"/>
        <v>-569.2864424057085</v>
      </c>
      <c r="I2386" s="2">
        <f t="shared" si="560"/>
        <v>-1173.3027522935779</v>
      </c>
    </row>
    <row r="2387" spans="1:9" x14ac:dyDescent="0.25">
      <c r="A2387" s="32">
        <v>41267.596304072627</v>
      </c>
      <c r="B2387">
        <v>561.11</v>
      </c>
      <c r="C2387">
        <v>1157.6099999999999</v>
      </c>
      <c r="D2387" s="2">
        <f t="shared" si="557"/>
        <v>41267.596304072627</v>
      </c>
      <c r="E2387" s="24">
        <f t="shared" si="563"/>
        <v>15.553827220777748</v>
      </c>
      <c r="F2387" s="24"/>
      <c r="G2387" s="24">
        <f t="shared" si="559"/>
        <v>15.553827220777748</v>
      </c>
      <c r="H2387" s="2">
        <f t="shared" si="560"/>
        <v>-571.97757390417939</v>
      </c>
      <c r="I2387" s="2">
        <f t="shared" si="560"/>
        <v>-1180.0305810397554</v>
      </c>
    </row>
    <row r="2388" spans="1:9" x14ac:dyDescent="0.25">
      <c r="A2388" s="32">
        <v>41267.603248517073</v>
      </c>
      <c r="B2388">
        <v>563.34</v>
      </c>
      <c r="C2388">
        <v>1162.21</v>
      </c>
      <c r="D2388" s="2">
        <f t="shared" si="557"/>
        <v>41267.603248517073</v>
      </c>
      <c r="E2388" s="24">
        <f t="shared" si="563"/>
        <v>15.560771665223001</v>
      </c>
      <c r="F2388" s="24"/>
      <c r="G2388" s="24">
        <f t="shared" si="559"/>
        <v>15.560771665223001</v>
      </c>
      <c r="H2388" s="2">
        <f t="shared" si="560"/>
        <v>-574.25076452599387</v>
      </c>
      <c r="I2388" s="2">
        <f t="shared" si="560"/>
        <v>-1184.7196738022426</v>
      </c>
    </row>
    <row r="2389" spans="1:9" x14ac:dyDescent="0.25">
      <c r="A2389" s="32">
        <v>41267.610192961518</v>
      </c>
      <c r="B2389">
        <v>566.49</v>
      </c>
      <c r="C2389">
        <v>1169.8</v>
      </c>
      <c r="D2389" s="2">
        <f t="shared" si="557"/>
        <v>41267.610192961518</v>
      </c>
      <c r="E2389" s="24">
        <f t="shared" si="563"/>
        <v>15.567716109668254</v>
      </c>
      <c r="F2389" s="24"/>
      <c r="G2389" s="24">
        <f t="shared" si="559"/>
        <v>15.567716109668254</v>
      </c>
      <c r="H2389" s="2">
        <f t="shared" si="560"/>
        <v>-577.4617737003058</v>
      </c>
      <c r="I2389" s="2">
        <f t="shared" si="560"/>
        <v>-1192.4566768603465</v>
      </c>
    </row>
    <row r="2390" spans="1:9" x14ac:dyDescent="0.25">
      <c r="A2390" s="32">
        <v>41267.617137405963</v>
      </c>
      <c r="B2390">
        <v>569.19000000000005</v>
      </c>
      <c r="C2390">
        <v>1160.6400000000001</v>
      </c>
      <c r="D2390" s="2">
        <f t="shared" si="557"/>
        <v>41267.617137405963</v>
      </c>
      <c r="E2390" s="24">
        <f t="shared" si="563"/>
        <v>15.574660554113507</v>
      </c>
      <c r="F2390" s="24">
        <f t="shared" ref="F2390" si="564">A2390</f>
        <v>41267.617137405963</v>
      </c>
      <c r="G2390" s="24">
        <f t="shared" si="559"/>
        <v>15.574660554113507</v>
      </c>
      <c r="H2390" s="2">
        <f t="shared" si="560"/>
        <v>-580.21406727828753</v>
      </c>
      <c r="I2390" s="2">
        <f t="shared" si="560"/>
        <v>-1183.119266055046</v>
      </c>
    </row>
    <row r="2391" spans="1:9" x14ac:dyDescent="0.25">
      <c r="A2391" s="32">
        <v>41267.624081850408</v>
      </c>
      <c r="B2391">
        <v>571.42999999999995</v>
      </c>
      <c r="C2391">
        <v>1163.9100000000001</v>
      </c>
      <c r="D2391" s="2">
        <f t="shared" si="557"/>
        <v>41267.624081850408</v>
      </c>
      <c r="E2391" s="24">
        <f t="shared" si="563"/>
        <v>15.58160499855876</v>
      </c>
      <c r="F2391" s="24"/>
      <c r="G2391" s="24">
        <f t="shared" si="559"/>
        <v>15.58160499855876</v>
      </c>
      <c r="H2391" s="2">
        <f t="shared" si="560"/>
        <v>-582.49745158002031</v>
      </c>
      <c r="I2391" s="2">
        <f t="shared" si="560"/>
        <v>-1186.4525993883792</v>
      </c>
    </row>
    <row r="2392" spans="1:9" x14ac:dyDescent="0.25">
      <c r="A2392" s="32">
        <v>41267.631026294854</v>
      </c>
      <c r="B2392">
        <v>574.5</v>
      </c>
      <c r="C2392">
        <v>1174.95</v>
      </c>
      <c r="D2392" s="2">
        <f t="shared" si="557"/>
        <v>41267.631026294854</v>
      </c>
      <c r="E2392" s="24">
        <f t="shared" si="563"/>
        <v>15.588549443004013</v>
      </c>
      <c r="F2392" s="24"/>
      <c r="G2392" s="24">
        <f t="shared" si="559"/>
        <v>15.588549443004013</v>
      </c>
      <c r="H2392" s="2">
        <f t="shared" si="560"/>
        <v>-585.62691131498468</v>
      </c>
      <c r="I2392" s="2">
        <f t="shared" si="560"/>
        <v>-1197.7064220183488</v>
      </c>
    </row>
    <row r="2393" spans="1:9" x14ac:dyDescent="0.25">
      <c r="A2393" s="32">
        <v>41267.637970739292</v>
      </c>
      <c r="B2393">
        <v>577.07000000000005</v>
      </c>
      <c r="C2393">
        <v>1183.2</v>
      </c>
      <c r="D2393" s="2">
        <f t="shared" si="557"/>
        <v>41267.637970739292</v>
      </c>
      <c r="E2393" s="24">
        <f t="shared" si="563"/>
        <v>15.59549388744199</v>
      </c>
      <c r="F2393" s="24"/>
      <c r="G2393" s="24">
        <f t="shared" si="559"/>
        <v>15.59549388744199</v>
      </c>
      <c r="H2393" s="2">
        <f t="shared" si="560"/>
        <v>-588.24668705402655</v>
      </c>
      <c r="I2393" s="2">
        <f t="shared" si="560"/>
        <v>-1206.1162079510705</v>
      </c>
    </row>
    <row r="2394" spans="1:9" x14ac:dyDescent="0.25">
      <c r="A2394" s="32">
        <v>41267.644915183737</v>
      </c>
      <c r="B2394">
        <v>578.54</v>
      </c>
      <c r="C2394">
        <v>1190.31</v>
      </c>
      <c r="D2394" s="2">
        <f t="shared" si="557"/>
        <v>41267.644915183737</v>
      </c>
      <c r="E2394" s="24">
        <f t="shared" si="563"/>
        <v>15.602438331887242</v>
      </c>
      <c r="F2394" s="24"/>
      <c r="G2394" s="24">
        <f t="shared" si="559"/>
        <v>15.602438331887242</v>
      </c>
      <c r="H2394" s="2">
        <f t="shared" si="560"/>
        <v>-589.74515800203869</v>
      </c>
      <c r="I2394" s="2">
        <f t="shared" si="560"/>
        <v>-1213.3639143730886</v>
      </c>
    </row>
    <row r="2395" spans="1:9" x14ac:dyDescent="0.25">
      <c r="A2395" s="32">
        <v>41267.651859628182</v>
      </c>
      <c r="B2395">
        <v>581.39</v>
      </c>
      <c r="C2395">
        <v>1196.44</v>
      </c>
      <c r="D2395" s="2">
        <f t="shared" si="557"/>
        <v>41267.651859628182</v>
      </c>
      <c r="E2395" s="24">
        <f t="shared" si="563"/>
        <v>15.609382776332495</v>
      </c>
      <c r="F2395" s="24"/>
      <c r="G2395" s="24">
        <f t="shared" si="559"/>
        <v>15.609382776332495</v>
      </c>
      <c r="H2395" s="2">
        <f t="shared" si="560"/>
        <v>-592.65035677879712</v>
      </c>
      <c r="I2395" s="2">
        <f t="shared" si="560"/>
        <v>-1219.6126401630991</v>
      </c>
    </row>
    <row r="2396" spans="1:9" x14ac:dyDescent="0.25">
      <c r="A2396" s="32">
        <v>41267.658804072627</v>
      </c>
      <c r="B2396">
        <v>583.17999999999995</v>
      </c>
      <c r="C2396">
        <v>1204.33</v>
      </c>
      <c r="D2396" s="2">
        <f t="shared" si="557"/>
        <v>41267.658804072627</v>
      </c>
      <c r="E2396" s="24">
        <f t="shared" si="563"/>
        <v>15.616327220777748</v>
      </c>
      <c r="F2396" s="24">
        <f t="shared" ref="F2396" si="565">A2396</f>
        <v>41267.658804072627</v>
      </c>
      <c r="G2396" s="24">
        <f t="shared" si="559"/>
        <v>15.616327220777748</v>
      </c>
      <c r="H2396" s="2">
        <f t="shared" si="560"/>
        <v>-594.4750254841997</v>
      </c>
      <c r="I2396" s="2">
        <f t="shared" si="560"/>
        <v>-1227.6554536187564</v>
      </c>
    </row>
    <row r="2397" spans="1:9" x14ac:dyDescent="0.25">
      <c r="A2397" s="32">
        <v>41267.665748517073</v>
      </c>
      <c r="B2397">
        <v>585.82000000000005</v>
      </c>
      <c r="C2397">
        <v>1213.29</v>
      </c>
      <c r="D2397" s="2">
        <f t="shared" si="557"/>
        <v>41267.665748517073</v>
      </c>
      <c r="E2397" s="24">
        <f t="shared" si="563"/>
        <v>15.623271665223001</v>
      </c>
      <c r="F2397" s="24"/>
      <c r="G2397" s="24">
        <f t="shared" si="559"/>
        <v>15.623271665223001</v>
      </c>
      <c r="H2397" s="2">
        <f t="shared" si="560"/>
        <v>-597.16615698267083</v>
      </c>
      <c r="I2397" s="2">
        <f t="shared" si="560"/>
        <v>-1236.788990825688</v>
      </c>
    </row>
    <row r="2398" spans="1:9" x14ac:dyDescent="0.25">
      <c r="A2398" s="32">
        <v>41267.672692961518</v>
      </c>
      <c r="B2398">
        <v>588.70000000000005</v>
      </c>
      <c r="C2398">
        <v>1219.0999999999999</v>
      </c>
      <c r="D2398" s="2">
        <f t="shared" si="557"/>
        <v>41267.672692961518</v>
      </c>
      <c r="E2398" s="24">
        <f t="shared" si="563"/>
        <v>15.630216109668254</v>
      </c>
      <c r="F2398" s="24"/>
      <c r="G2398" s="24">
        <f t="shared" si="559"/>
        <v>15.630216109668254</v>
      </c>
      <c r="H2398" s="2">
        <f t="shared" si="560"/>
        <v>-600.10193679918461</v>
      </c>
      <c r="I2398" s="2">
        <f t="shared" si="560"/>
        <v>-1242.7115188583077</v>
      </c>
    </row>
    <row r="2399" spans="1:9" x14ac:dyDescent="0.25">
      <c r="A2399" s="32">
        <v>41267.679637405963</v>
      </c>
      <c r="B2399">
        <v>591.01</v>
      </c>
      <c r="C2399">
        <v>1223.9100000000001</v>
      </c>
      <c r="D2399" s="2">
        <f t="shared" si="557"/>
        <v>41267.679637405963</v>
      </c>
      <c r="E2399" s="24">
        <f t="shared" si="563"/>
        <v>15.637160554113507</v>
      </c>
      <c r="F2399" s="24"/>
      <c r="G2399" s="24">
        <f t="shared" si="559"/>
        <v>15.637160554113507</v>
      </c>
      <c r="H2399" s="2">
        <f t="shared" si="560"/>
        <v>-602.45667686034653</v>
      </c>
      <c r="I2399" s="2">
        <f t="shared" si="560"/>
        <v>-1247.6146788990827</v>
      </c>
    </row>
    <row r="2400" spans="1:9" x14ac:dyDescent="0.25">
      <c r="A2400" s="32">
        <v>41267.686581850408</v>
      </c>
      <c r="B2400">
        <v>592.51</v>
      </c>
      <c r="C2400">
        <v>1230.6600000000001</v>
      </c>
      <c r="D2400" s="2">
        <f t="shared" si="557"/>
        <v>41267.686581850408</v>
      </c>
      <c r="E2400" s="24">
        <f t="shared" si="563"/>
        <v>15.64410499855876</v>
      </c>
      <c r="F2400" s="24"/>
      <c r="G2400" s="24">
        <f t="shared" si="559"/>
        <v>15.64410499855876</v>
      </c>
      <c r="H2400" s="2">
        <f t="shared" si="560"/>
        <v>-603.98572884811415</v>
      </c>
      <c r="I2400" s="2">
        <f t="shared" si="560"/>
        <v>-1254.4954128440368</v>
      </c>
    </row>
    <row r="2401" spans="1:9" x14ac:dyDescent="0.25">
      <c r="A2401" s="32">
        <v>41267.693526294854</v>
      </c>
      <c r="B2401">
        <v>595.13</v>
      </c>
      <c r="C2401">
        <v>1239.3499999999999</v>
      </c>
      <c r="D2401" s="2">
        <f t="shared" si="557"/>
        <v>41267.693526294854</v>
      </c>
      <c r="E2401" s="24">
        <f t="shared" si="563"/>
        <v>15.651049443004013</v>
      </c>
      <c r="F2401" s="24"/>
      <c r="G2401" s="24">
        <f t="shared" si="559"/>
        <v>15.651049443004013</v>
      </c>
      <c r="H2401" s="2">
        <f t="shared" si="560"/>
        <v>-606.65647298674821</v>
      </c>
      <c r="I2401" s="2">
        <f t="shared" si="560"/>
        <v>-1263.3537206931701</v>
      </c>
    </row>
    <row r="2402" spans="1:9" x14ac:dyDescent="0.25">
      <c r="A2402" s="32">
        <v>41267.700470739292</v>
      </c>
      <c r="B2402">
        <v>597.64</v>
      </c>
      <c r="C2402">
        <v>1243.68</v>
      </c>
      <c r="D2402" s="2">
        <f t="shared" si="557"/>
        <v>41267.700470739292</v>
      </c>
      <c r="E2402" s="24">
        <f t="shared" si="563"/>
        <v>15.65799388744199</v>
      </c>
      <c r="F2402" s="24">
        <f t="shared" ref="F2402" si="566">A2402</f>
        <v>41267.700470739292</v>
      </c>
      <c r="G2402" s="24">
        <f t="shared" si="559"/>
        <v>15.65799388744199</v>
      </c>
      <c r="H2402" s="2">
        <f t="shared" si="560"/>
        <v>-609.21508664627936</v>
      </c>
      <c r="I2402" s="2">
        <f t="shared" si="560"/>
        <v>-1267.7675840978595</v>
      </c>
    </row>
    <row r="2403" spans="1:9" x14ac:dyDescent="0.25">
      <c r="A2403" s="32">
        <v>41267.707415183737</v>
      </c>
      <c r="B2403">
        <v>599.55999999999995</v>
      </c>
      <c r="C2403">
        <v>1251.3900000000001</v>
      </c>
      <c r="D2403" s="2">
        <f t="shared" si="557"/>
        <v>41267.707415183737</v>
      </c>
      <c r="E2403" s="24">
        <f t="shared" si="563"/>
        <v>15.664938331887242</v>
      </c>
      <c r="F2403" s="24"/>
      <c r="G2403" s="24">
        <f t="shared" si="559"/>
        <v>15.664938331887242</v>
      </c>
      <c r="H2403" s="2">
        <f t="shared" si="560"/>
        <v>-611.17227319062181</v>
      </c>
      <c r="I2403" s="2">
        <f t="shared" si="560"/>
        <v>-1275.6269113149849</v>
      </c>
    </row>
    <row r="2404" spans="1:9" x14ac:dyDescent="0.25">
      <c r="A2404" s="32">
        <v>41267.714359628182</v>
      </c>
      <c r="B2404">
        <v>602.15</v>
      </c>
      <c r="C2404">
        <v>1256.8399999999999</v>
      </c>
      <c r="D2404" s="2">
        <f t="shared" si="557"/>
        <v>41267.714359628182</v>
      </c>
      <c r="E2404" s="24">
        <f t="shared" si="563"/>
        <v>15.671882776332495</v>
      </c>
      <c r="F2404" s="24"/>
      <c r="G2404" s="24">
        <f t="shared" si="559"/>
        <v>15.671882776332495</v>
      </c>
      <c r="H2404" s="2">
        <f t="shared" si="560"/>
        <v>-613.81243628950051</v>
      </c>
      <c r="I2404" s="2">
        <f t="shared" si="560"/>
        <v>-1281.1824668705401</v>
      </c>
    </row>
    <row r="2405" spans="1:9" x14ac:dyDescent="0.25">
      <c r="A2405" s="32">
        <v>41267.721304072627</v>
      </c>
      <c r="B2405">
        <v>604.57000000000005</v>
      </c>
      <c r="C2405">
        <v>1265.83</v>
      </c>
      <c r="D2405" s="2">
        <f t="shared" si="557"/>
        <v>41267.721304072627</v>
      </c>
      <c r="E2405" s="24">
        <f t="shared" si="563"/>
        <v>15.678827220777748</v>
      </c>
      <c r="F2405" s="24"/>
      <c r="G2405" s="24">
        <f t="shared" si="559"/>
        <v>15.678827220777748</v>
      </c>
      <c r="H2405" s="2">
        <f t="shared" si="560"/>
        <v>-616.27930682976557</v>
      </c>
      <c r="I2405" s="2">
        <f t="shared" si="560"/>
        <v>-1290.3465851172273</v>
      </c>
    </row>
    <row r="2406" spans="1:9" x14ac:dyDescent="0.25">
      <c r="A2406" s="32">
        <v>41267.728248517073</v>
      </c>
      <c r="B2406">
        <v>607.51</v>
      </c>
      <c r="C2406">
        <v>1271.6099999999999</v>
      </c>
      <c r="D2406" s="2">
        <f t="shared" si="557"/>
        <v>41267.728248517073</v>
      </c>
      <c r="E2406" s="24">
        <f t="shared" si="563"/>
        <v>15.685771665223001</v>
      </c>
      <c r="F2406" s="24"/>
      <c r="G2406" s="24">
        <f t="shared" si="559"/>
        <v>15.685771665223001</v>
      </c>
      <c r="H2406" s="2">
        <f t="shared" si="560"/>
        <v>-619.27624872578997</v>
      </c>
      <c r="I2406" s="2">
        <f t="shared" si="560"/>
        <v>-1296.2385321100917</v>
      </c>
    </row>
    <row r="2407" spans="1:9" x14ac:dyDescent="0.25">
      <c r="A2407" s="32">
        <v>41267.735192961518</v>
      </c>
      <c r="B2407">
        <v>610.34</v>
      </c>
      <c r="C2407">
        <v>1280.57</v>
      </c>
      <c r="D2407" s="2">
        <f t="shared" si="557"/>
        <v>41267.735192961518</v>
      </c>
      <c r="E2407" s="24">
        <f t="shared" si="563"/>
        <v>15.692716109668254</v>
      </c>
      <c r="F2407" s="24"/>
      <c r="G2407" s="24">
        <f t="shared" si="559"/>
        <v>15.692716109668254</v>
      </c>
      <c r="H2407" s="2">
        <f t="shared" si="560"/>
        <v>-622.16106014271156</v>
      </c>
      <c r="I2407" s="2">
        <f t="shared" si="560"/>
        <v>-1305.3720693170235</v>
      </c>
    </row>
    <row r="2408" spans="1:9" x14ac:dyDescent="0.25">
      <c r="A2408" s="32">
        <v>41267.742137405963</v>
      </c>
      <c r="B2408">
        <v>613.16</v>
      </c>
      <c r="C2408">
        <v>1286.02</v>
      </c>
      <c r="D2408" s="2">
        <f t="shared" si="557"/>
        <v>41267.742137405963</v>
      </c>
      <c r="E2408" s="24">
        <f t="shared" si="563"/>
        <v>15.699660554113507</v>
      </c>
      <c r="F2408" s="24">
        <f t="shared" ref="F2408" si="567">A2408</f>
        <v>41267.742137405963</v>
      </c>
      <c r="G2408" s="24">
        <f t="shared" si="559"/>
        <v>15.699660554113507</v>
      </c>
      <c r="H2408" s="2">
        <f t="shared" si="560"/>
        <v>-625.03567787971451</v>
      </c>
      <c r="I2408" s="2">
        <f t="shared" si="560"/>
        <v>-1310.9276248725789</v>
      </c>
    </row>
    <row r="2409" spans="1:9" x14ac:dyDescent="0.25">
      <c r="A2409" s="32">
        <v>41267.749081850408</v>
      </c>
      <c r="B2409">
        <v>615.97</v>
      </c>
      <c r="C2409">
        <v>1293.6099999999999</v>
      </c>
      <c r="D2409" s="2">
        <f t="shared" si="557"/>
        <v>41267.749081850408</v>
      </c>
      <c r="E2409" s="24">
        <f t="shared" si="563"/>
        <v>15.70660499855876</v>
      </c>
      <c r="F2409" s="24"/>
      <c r="G2409" s="24">
        <f t="shared" si="559"/>
        <v>15.70660499855876</v>
      </c>
      <c r="H2409" s="2">
        <f t="shared" si="560"/>
        <v>-627.90010193679927</v>
      </c>
      <c r="I2409" s="2">
        <f t="shared" si="560"/>
        <v>-1318.6646279306829</v>
      </c>
    </row>
    <row r="2410" spans="1:9" x14ac:dyDescent="0.25">
      <c r="A2410" s="32">
        <v>41267.756026294854</v>
      </c>
      <c r="B2410">
        <v>618.02</v>
      </c>
      <c r="C2410">
        <v>1299.4100000000001</v>
      </c>
      <c r="D2410" s="2">
        <f t="shared" si="557"/>
        <v>41267.756026294854</v>
      </c>
      <c r="E2410" s="24">
        <f t="shared" si="563"/>
        <v>15.713549443004013</v>
      </c>
      <c r="F2410" s="24"/>
      <c r="G2410" s="24">
        <f t="shared" si="559"/>
        <v>15.713549443004013</v>
      </c>
      <c r="H2410" s="2">
        <f t="shared" si="560"/>
        <v>-629.98980632008158</v>
      </c>
      <c r="I2410" s="2">
        <f t="shared" si="560"/>
        <v>-1324.5769622833843</v>
      </c>
    </row>
    <row r="2411" spans="1:9" x14ac:dyDescent="0.25">
      <c r="A2411" s="32">
        <v>41267.762970739292</v>
      </c>
      <c r="B2411">
        <v>620.48</v>
      </c>
      <c r="C2411">
        <v>1302.28</v>
      </c>
      <c r="D2411" s="2">
        <f t="shared" si="557"/>
        <v>41267.762970739292</v>
      </c>
      <c r="E2411" s="24">
        <f t="shared" si="563"/>
        <v>15.72049388744199</v>
      </c>
      <c r="F2411" s="24"/>
      <c r="G2411" s="24">
        <f t="shared" si="559"/>
        <v>15.72049388744199</v>
      </c>
      <c r="H2411" s="2">
        <f t="shared" si="560"/>
        <v>-632.49745158002042</v>
      </c>
      <c r="I2411" s="2">
        <f t="shared" si="560"/>
        <v>-1327.5025484199796</v>
      </c>
    </row>
    <row r="2412" spans="1:9" x14ac:dyDescent="0.25">
      <c r="A2412" s="32">
        <v>41267.769915183737</v>
      </c>
      <c r="B2412">
        <v>623.57000000000005</v>
      </c>
      <c r="C2412">
        <v>1312.46</v>
      </c>
      <c r="D2412" s="2">
        <f t="shared" si="557"/>
        <v>41267.769915183737</v>
      </c>
      <c r="E2412" s="24">
        <f t="shared" si="563"/>
        <v>15.727438331887242</v>
      </c>
      <c r="F2412" s="24"/>
      <c r="G2412" s="24">
        <f t="shared" si="559"/>
        <v>15.727438331887242</v>
      </c>
      <c r="H2412" s="2">
        <f t="shared" si="560"/>
        <v>-635.64729867482163</v>
      </c>
      <c r="I2412" s="2">
        <f t="shared" si="560"/>
        <v>-1337.8797145769624</v>
      </c>
    </row>
    <row r="2413" spans="1:9" x14ac:dyDescent="0.25">
      <c r="A2413" s="32">
        <v>41267.776859628182</v>
      </c>
      <c r="B2413">
        <v>626.30999999999995</v>
      </c>
      <c r="C2413">
        <v>1318.02</v>
      </c>
      <c r="D2413" s="2">
        <f t="shared" si="557"/>
        <v>41267.776859628182</v>
      </c>
      <c r="E2413" s="24">
        <f t="shared" si="563"/>
        <v>15.734382776332495</v>
      </c>
      <c r="F2413" s="24"/>
      <c r="G2413" s="24">
        <f t="shared" si="559"/>
        <v>15.734382776332495</v>
      </c>
      <c r="H2413" s="2">
        <f t="shared" si="560"/>
        <v>-638.44036697247702</v>
      </c>
      <c r="I2413" s="2">
        <f t="shared" si="560"/>
        <v>-1343.5474006116208</v>
      </c>
    </row>
    <row r="2414" spans="1:9" x14ac:dyDescent="0.25">
      <c r="A2414" s="32">
        <v>41267.783804072627</v>
      </c>
      <c r="B2414">
        <v>627.46</v>
      </c>
      <c r="C2414">
        <v>1328.02</v>
      </c>
      <c r="D2414" s="2">
        <f t="shared" si="557"/>
        <v>41267.783804072627</v>
      </c>
      <c r="E2414" s="24">
        <f t="shared" si="563"/>
        <v>15.741327220777748</v>
      </c>
      <c r="G2414" s="24">
        <f t="shared" si="559"/>
        <v>15.741327220777748</v>
      </c>
      <c r="H2414" s="2">
        <f t="shared" si="560"/>
        <v>-639.61264016309894</v>
      </c>
      <c r="I2414" s="2">
        <f t="shared" si="560"/>
        <v>-1353.7410805300713</v>
      </c>
    </row>
    <row r="2415" spans="1:9" x14ac:dyDescent="0.25">
      <c r="A2415" s="32">
        <v>41267.790748517073</v>
      </c>
      <c r="B2415">
        <v>630.41</v>
      </c>
      <c r="C2415">
        <v>1334.07</v>
      </c>
      <c r="D2415" s="2">
        <f t="shared" si="557"/>
        <v>41267.790748517073</v>
      </c>
      <c r="E2415" s="24">
        <f t="shared" si="563"/>
        <v>15.748271665223001</v>
      </c>
      <c r="F2415" s="24">
        <f>A2414</f>
        <v>41267.783804072627</v>
      </c>
      <c r="G2415" s="24">
        <f t="shared" si="559"/>
        <v>15.748271665223001</v>
      </c>
      <c r="H2415" s="2">
        <f t="shared" si="560"/>
        <v>-642.61977573904176</v>
      </c>
      <c r="I2415" s="2">
        <f t="shared" si="560"/>
        <v>-1359.9082568807339</v>
      </c>
    </row>
    <row r="2416" spans="1:9" x14ac:dyDescent="0.25">
      <c r="A2416" s="32">
        <v>41267.797692961518</v>
      </c>
      <c r="B2416">
        <v>635.55999999999995</v>
      </c>
      <c r="C2416">
        <v>828.91</v>
      </c>
      <c r="D2416" s="2">
        <f t="shared" si="557"/>
        <v>41267.797692961518</v>
      </c>
      <c r="E2416" s="24">
        <f t="shared" si="563"/>
        <v>15.755216109668254</v>
      </c>
      <c r="F2416" s="24"/>
      <c r="G2416" s="24">
        <f t="shared" si="559"/>
        <v>15.755216109668254</v>
      </c>
      <c r="H2416" s="2">
        <f t="shared" si="560"/>
        <v>-647.8695208970438</v>
      </c>
    </row>
    <row r="2417" spans="1:8" s="1" customFormat="1" x14ac:dyDescent="0.25">
      <c r="A2417" s="32">
        <v>41267.804637405963</v>
      </c>
      <c r="B2417">
        <v>638.23</v>
      </c>
      <c r="C2417">
        <v>823.16</v>
      </c>
      <c r="D2417" s="2">
        <f t="shared" si="557"/>
        <v>41267.804637405963</v>
      </c>
      <c r="E2417" s="24">
        <f t="shared" si="563"/>
        <v>15.762160554113507</v>
      </c>
      <c r="F2417" s="24"/>
      <c r="G2417" s="24">
        <f t="shared" si="559"/>
        <v>15.762160554113507</v>
      </c>
      <c r="H2417" s="2">
        <f t="shared" si="560"/>
        <v>-650.59123343527017</v>
      </c>
    </row>
    <row r="2418" spans="1:8" s="1" customFormat="1" x14ac:dyDescent="0.25">
      <c r="A2418" s="32">
        <v>41267.811581850408</v>
      </c>
      <c r="B2418">
        <v>643.12</v>
      </c>
      <c r="C2418">
        <v>825.07</v>
      </c>
      <c r="D2418" s="2">
        <f t="shared" si="557"/>
        <v>41267.811581850408</v>
      </c>
      <c r="E2418" s="24">
        <f t="shared" si="563"/>
        <v>15.76910499855876</v>
      </c>
      <c r="F2418" s="24"/>
      <c r="G2418" s="24">
        <f t="shared" si="559"/>
        <v>15.76910499855876</v>
      </c>
      <c r="H2418" s="2">
        <f t="shared" si="560"/>
        <v>-655.57594291539249</v>
      </c>
    </row>
    <row r="2419" spans="1:8" s="1" customFormat="1" x14ac:dyDescent="0.25">
      <c r="A2419" s="32">
        <v>41267.818526294854</v>
      </c>
      <c r="B2419">
        <v>646.91</v>
      </c>
      <c r="C2419">
        <v>825.8</v>
      </c>
      <c r="D2419" s="2">
        <f t="shared" si="557"/>
        <v>41267.818526294854</v>
      </c>
      <c r="E2419" s="24">
        <f t="shared" si="563"/>
        <v>15.776049443004013</v>
      </c>
      <c r="F2419" s="24"/>
      <c r="G2419" s="24">
        <f t="shared" si="559"/>
        <v>15.776049443004013</v>
      </c>
      <c r="H2419" s="2">
        <f t="shared" si="560"/>
        <v>-659.43934760448519</v>
      </c>
    </row>
    <row r="2420" spans="1:8" s="1" customFormat="1" x14ac:dyDescent="0.25">
      <c r="A2420" s="32">
        <v>41267.825470739292</v>
      </c>
      <c r="B2420">
        <v>650.95000000000005</v>
      </c>
      <c r="C2420">
        <v>826</v>
      </c>
      <c r="D2420" s="2">
        <f t="shared" si="557"/>
        <v>41267.825470739292</v>
      </c>
      <c r="E2420" s="24">
        <f t="shared" si="563"/>
        <v>15.78299388744199</v>
      </c>
      <c r="F2420" s="24">
        <f t="shared" ref="F2420" si="568">A2420</f>
        <v>41267.825470739292</v>
      </c>
      <c r="G2420" s="24">
        <f t="shared" si="559"/>
        <v>15.78299388744199</v>
      </c>
      <c r="H2420" s="2">
        <f t="shared" si="560"/>
        <v>-663.55759429153932</v>
      </c>
    </row>
    <row r="2421" spans="1:8" s="1" customFormat="1" x14ac:dyDescent="0.25">
      <c r="A2421" s="32">
        <v>41267.832415183737</v>
      </c>
      <c r="B2421">
        <v>654.64</v>
      </c>
      <c r="C2421">
        <v>826.37</v>
      </c>
      <c r="D2421" s="2">
        <f t="shared" si="557"/>
        <v>41267.832415183737</v>
      </c>
      <c r="E2421" s="24">
        <f t="shared" si="563"/>
        <v>15.789938331887242</v>
      </c>
      <c r="F2421" s="24"/>
      <c r="G2421" s="24">
        <f t="shared" si="559"/>
        <v>15.789938331887242</v>
      </c>
      <c r="H2421" s="2">
        <f t="shared" si="560"/>
        <v>-667.31906218144752</v>
      </c>
    </row>
    <row r="2422" spans="1:8" s="1" customFormat="1" x14ac:dyDescent="0.25">
      <c r="A2422" s="32">
        <v>41267.839359628182</v>
      </c>
      <c r="B2422">
        <v>658.32</v>
      </c>
      <c r="C2422">
        <v>823.96</v>
      </c>
      <c r="D2422" s="2">
        <f t="shared" si="557"/>
        <v>41267.839359628182</v>
      </c>
      <c r="E2422" s="24">
        <f t="shared" si="563"/>
        <v>15.796882776332495</v>
      </c>
      <c r="F2422" s="24"/>
      <c r="G2422" s="24">
        <f t="shared" si="559"/>
        <v>15.796882776332495</v>
      </c>
      <c r="H2422" s="2">
        <f t="shared" si="560"/>
        <v>-671.07033639143742</v>
      </c>
    </row>
    <row r="2423" spans="1:8" s="1" customFormat="1" x14ac:dyDescent="0.25">
      <c r="A2423" s="32">
        <v>41267.846304072627</v>
      </c>
      <c r="B2423">
        <v>662.1</v>
      </c>
      <c r="C2423">
        <v>823.13</v>
      </c>
      <c r="D2423" s="2">
        <f t="shared" si="557"/>
        <v>41267.846304072627</v>
      </c>
      <c r="E2423" s="24">
        <f t="shared" si="563"/>
        <v>15.803827220777748</v>
      </c>
      <c r="F2423" s="24"/>
      <c r="G2423" s="24">
        <f t="shared" si="559"/>
        <v>15.803827220777748</v>
      </c>
      <c r="H2423" s="2">
        <f t="shared" si="560"/>
        <v>-674.92354740061171</v>
      </c>
    </row>
    <row r="2424" spans="1:8" s="1" customFormat="1" x14ac:dyDescent="0.25">
      <c r="A2424" s="32">
        <v>41267.853248517073</v>
      </c>
      <c r="B2424">
        <v>666.41</v>
      </c>
      <c r="C2424">
        <v>822.58</v>
      </c>
      <c r="D2424" s="2">
        <f t="shared" si="557"/>
        <v>41267.853248517073</v>
      </c>
      <c r="E2424" s="24">
        <f t="shared" si="563"/>
        <v>15.810771665223001</v>
      </c>
      <c r="F2424" s="24"/>
      <c r="G2424" s="24">
        <f t="shared" si="559"/>
        <v>15.810771665223001</v>
      </c>
      <c r="H2424" s="2">
        <f t="shared" si="560"/>
        <v>-679.31702344546375</v>
      </c>
    </row>
    <row r="2425" spans="1:8" s="1" customFormat="1" x14ac:dyDescent="0.25">
      <c r="A2425" s="32">
        <v>41267.860192961518</v>
      </c>
      <c r="B2425">
        <v>669.94</v>
      </c>
      <c r="C2425">
        <v>822</v>
      </c>
      <c r="D2425" s="2">
        <f t="shared" si="557"/>
        <v>41267.860192961518</v>
      </c>
      <c r="E2425" s="24">
        <f t="shared" si="563"/>
        <v>15.817716109668254</v>
      </c>
      <c r="F2425" s="24"/>
      <c r="G2425" s="24">
        <f t="shared" si="559"/>
        <v>15.817716109668254</v>
      </c>
      <c r="H2425" s="2">
        <f t="shared" si="560"/>
        <v>-682.91539245667695</v>
      </c>
    </row>
    <row r="2426" spans="1:8" s="1" customFormat="1" x14ac:dyDescent="0.25">
      <c r="A2426" s="32">
        <v>41267.867137405963</v>
      </c>
      <c r="B2426">
        <v>674.02</v>
      </c>
      <c r="C2426">
        <v>821.63</v>
      </c>
      <c r="D2426" s="2">
        <f t="shared" si="557"/>
        <v>41267.867137405963</v>
      </c>
      <c r="E2426" s="24">
        <f t="shared" si="563"/>
        <v>15.824660554113507</v>
      </c>
      <c r="F2426" s="24">
        <f t="shared" ref="F2426" si="569">A2426</f>
        <v>41267.867137405963</v>
      </c>
      <c r="G2426" s="24">
        <f t="shared" si="559"/>
        <v>15.824660554113507</v>
      </c>
      <c r="H2426" s="2">
        <f t="shared" si="560"/>
        <v>-687.07441386340463</v>
      </c>
    </row>
    <row r="2427" spans="1:8" s="1" customFormat="1" x14ac:dyDescent="0.25">
      <c r="A2427" s="32">
        <v>41267.874081850408</v>
      </c>
      <c r="B2427">
        <v>678.94</v>
      </c>
      <c r="C2427">
        <v>821.51</v>
      </c>
      <c r="D2427" s="2">
        <f t="shared" si="557"/>
        <v>41267.874081850408</v>
      </c>
      <c r="E2427" s="24">
        <f t="shared" si="563"/>
        <v>15.83160499855876</v>
      </c>
      <c r="F2427" s="24"/>
      <c r="G2427" s="24">
        <f t="shared" si="559"/>
        <v>15.83160499855876</v>
      </c>
      <c r="H2427" s="2">
        <f t="shared" si="560"/>
        <v>-692.08970438328242</v>
      </c>
    </row>
    <row r="2428" spans="1:8" s="1" customFormat="1" x14ac:dyDescent="0.25">
      <c r="A2428" s="32">
        <v>41267.881026294854</v>
      </c>
      <c r="B2428">
        <v>682.61</v>
      </c>
      <c r="C2428">
        <v>821.24</v>
      </c>
      <c r="D2428" s="2">
        <f t="shared" si="557"/>
        <v>41267.881026294854</v>
      </c>
      <c r="E2428" s="24">
        <f t="shared" si="563"/>
        <v>15.838549443004013</v>
      </c>
      <c r="F2428" s="24"/>
      <c r="G2428" s="24">
        <f t="shared" si="559"/>
        <v>15.838549443004013</v>
      </c>
      <c r="H2428" s="2">
        <f t="shared" si="560"/>
        <v>-695.8307849133538</v>
      </c>
    </row>
    <row r="2429" spans="1:8" s="1" customFormat="1" x14ac:dyDescent="0.25">
      <c r="A2429" s="32">
        <v>41267.887970739292</v>
      </c>
      <c r="B2429">
        <v>686.71</v>
      </c>
      <c r="C2429">
        <v>820.94</v>
      </c>
      <c r="D2429" s="2">
        <f t="shared" si="557"/>
        <v>41267.887970739292</v>
      </c>
      <c r="E2429" s="24">
        <f t="shared" si="563"/>
        <v>15.84549388744199</v>
      </c>
      <c r="F2429" s="24"/>
      <c r="G2429" s="24">
        <f t="shared" si="559"/>
        <v>15.84549388744199</v>
      </c>
      <c r="H2429" s="2">
        <f t="shared" si="560"/>
        <v>-700.01019367991853</v>
      </c>
    </row>
    <row r="2430" spans="1:8" s="1" customFormat="1" x14ac:dyDescent="0.25">
      <c r="A2430" s="32">
        <v>41267.894915183737</v>
      </c>
      <c r="B2430">
        <v>690.81</v>
      </c>
      <c r="C2430">
        <v>820.73</v>
      </c>
      <c r="D2430" s="2">
        <f t="shared" si="557"/>
        <v>41267.894915183737</v>
      </c>
      <c r="E2430" s="24">
        <f t="shared" si="563"/>
        <v>15.852438331887242</v>
      </c>
      <c r="F2430" s="24"/>
      <c r="G2430" s="24">
        <f t="shared" si="559"/>
        <v>15.852438331887242</v>
      </c>
      <c r="H2430" s="2">
        <f t="shared" si="560"/>
        <v>-704.18960244648315</v>
      </c>
    </row>
    <row r="2431" spans="1:8" s="1" customFormat="1" x14ac:dyDescent="0.25">
      <c r="A2431" s="32">
        <v>41267.901859628182</v>
      </c>
      <c r="B2431">
        <v>693.75</v>
      </c>
      <c r="C2431">
        <v>820.63</v>
      </c>
      <c r="D2431" s="2">
        <f t="shared" si="557"/>
        <v>41267.901859628182</v>
      </c>
      <c r="E2431" s="24">
        <f t="shared" si="563"/>
        <v>15.859382776332495</v>
      </c>
      <c r="F2431" s="24"/>
      <c r="G2431" s="24">
        <f t="shared" si="559"/>
        <v>15.859382776332495</v>
      </c>
      <c r="H2431" s="2">
        <f t="shared" si="560"/>
        <v>-707.18654434250766</v>
      </c>
    </row>
    <row r="2432" spans="1:8" s="1" customFormat="1" x14ac:dyDescent="0.25">
      <c r="A2432" s="32">
        <v>41267.908804072627</v>
      </c>
      <c r="B2432">
        <v>697.26</v>
      </c>
      <c r="C2432">
        <v>820.21</v>
      </c>
      <c r="D2432" s="2">
        <f t="shared" si="557"/>
        <v>41267.908804072627</v>
      </c>
      <c r="E2432" s="24">
        <f t="shared" si="563"/>
        <v>15.866327220777748</v>
      </c>
      <c r="F2432" s="24">
        <f t="shared" ref="F2432" si="570">A2432</f>
        <v>41267.908804072627</v>
      </c>
      <c r="G2432" s="24">
        <f t="shared" si="559"/>
        <v>15.866327220777748</v>
      </c>
      <c r="H2432" s="2">
        <f t="shared" si="560"/>
        <v>-710.76452599388381</v>
      </c>
    </row>
    <row r="2433" spans="1:8" s="1" customFormat="1" x14ac:dyDescent="0.25">
      <c r="A2433" s="32">
        <v>41267.915748517073</v>
      </c>
      <c r="B2433">
        <v>700.55</v>
      </c>
      <c r="C2433">
        <v>819.53</v>
      </c>
      <c r="D2433" s="2">
        <f t="shared" si="557"/>
        <v>41267.915748517073</v>
      </c>
      <c r="E2433" s="24">
        <f t="shared" si="563"/>
        <v>15.873271665223001</v>
      </c>
      <c r="F2433" s="24"/>
      <c r="G2433" s="24">
        <f t="shared" si="559"/>
        <v>15.873271665223001</v>
      </c>
      <c r="H2433" s="2">
        <f t="shared" si="560"/>
        <v>-714.11824668705401</v>
      </c>
    </row>
    <row r="2434" spans="1:8" s="1" customFormat="1" x14ac:dyDescent="0.25">
      <c r="A2434" s="32">
        <v>41267.922692961518</v>
      </c>
      <c r="B2434">
        <v>703.7</v>
      </c>
      <c r="C2434">
        <v>819.33</v>
      </c>
      <c r="D2434" s="2">
        <f t="shared" si="557"/>
        <v>41267.922692961518</v>
      </c>
      <c r="E2434" s="24">
        <f t="shared" si="563"/>
        <v>15.880216109668254</v>
      </c>
      <c r="F2434" s="24"/>
      <c r="G2434" s="24">
        <f t="shared" si="559"/>
        <v>15.880216109668254</v>
      </c>
      <c r="H2434" s="2">
        <f t="shared" si="560"/>
        <v>-717.32925586136605</v>
      </c>
    </row>
    <row r="2435" spans="1:8" s="1" customFormat="1" x14ac:dyDescent="0.25">
      <c r="A2435" s="32">
        <v>41267.929637405963</v>
      </c>
      <c r="B2435">
        <v>707.27</v>
      </c>
      <c r="C2435">
        <v>818.87</v>
      </c>
      <c r="D2435" s="2">
        <f t="shared" si="557"/>
        <v>41267.929637405963</v>
      </c>
      <c r="E2435" s="24">
        <f t="shared" si="563"/>
        <v>15.887160554113507</v>
      </c>
      <c r="F2435" s="24"/>
      <c r="G2435" s="24">
        <f t="shared" si="559"/>
        <v>15.887160554113507</v>
      </c>
      <c r="H2435" s="2">
        <f t="shared" si="560"/>
        <v>-720.96839959225281</v>
      </c>
    </row>
    <row r="2436" spans="1:8" s="1" customFormat="1" x14ac:dyDescent="0.25">
      <c r="A2436" s="32">
        <v>41267.936581850408</v>
      </c>
      <c r="B2436">
        <v>712.14</v>
      </c>
      <c r="C2436">
        <v>818.43</v>
      </c>
      <c r="D2436" s="2">
        <f t="shared" ref="D2436:D2499" si="571">A2436</f>
        <v>41267.936581850408</v>
      </c>
      <c r="E2436" s="24">
        <f t="shared" si="563"/>
        <v>15.89410499855876</v>
      </c>
      <c r="F2436" s="24"/>
      <c r="G2436" s="24">
        <f t="shared" ref="G2436:G2440" si="572">E2436</f>
        <v>15.89410499855876</v>
      </c>
      <c r="H2436" s="2">
        <f t="shared" ref="H2436:H2440" si="573">-B2436/0.981</f>
        <v>-725.93272171253818</v>
      </c>
    </row>
    <row r="2437" spans="1:8" s="1" customFormat="1" x14ac:dyDescent="0.25">
      <c r="A2437" s="32">
        <v>41267.943526294854</v>
      </c>
      <c r="B2437">
        <v>716.25</v>
      </c>
      <c r="C2437">
        <v>817.76</v>
      </c>
      <c r="D2437" s="2">
        <f t="shared" si="571"/>
        <v>41267.943526294854</v>
      </c>
      <c r="E2437" s="24">
        <f t="shared" si="563"/>
        <v>15.901049443004013</v>
      </c>
      <c r="F2437" s="24"/>
      <c r="G2437" s="24">
        <f t="shared" si="572"/>
        <v>15.901049443004013</v>
      </c>
      <c r="H2437" s="2">
        <f t="shared" si="573"/>
        <v>-730.12232415902145</v>
      </c>
    </row>
    <row r="2438" spans="1:8" s="1" customFormat="1" x14ac:dyDescent="0.25">
      <c r="A2438" s="32">
        <v>41267.950470739292</v>
      </c>
      <c r="B2438">
        <v>719.23</v>
      </c>
      <c r="C2438">
        <v>817.3</v>
      </c>
      <c r="D2438" s="2">
        <f t="shared" si="571"/>
        <v>41267.950470739292</v>
      </c>
      <c r="E2438" s="24">
        <f t="shared" si="563"/>
        <v>15.90799388744199</v>
      </c>
      <c r="F2438" s="24">
        <f t="shared" ref="F2438:F2440" si="574">A2438</f>
        <v>41267.950470739292</v>
      </c>
      <c r="G2438" s="24">
        <f t="shared" si="572"/>
        <v>15.90799388744199</v>
      </c>
      <c r="H2438" s="2">
        <f t="shared" si="573"/>
        <v>-733.16004077471973</v>
      </c>
    </row>
    <row r="2439" spans="1:8" s="1" customFormat="1" x14ac:dyDescent="0.25">
      <c r="A2439" s="32">
        <v>41267.957415183737</v>
      </c>
      <c r="B2439">
        <v>723.54</v>
      </c>
      <c r="C2439">
        <v>816.7</v>
      </c>
      <c r="D2439" s="2">
        <f t="shared" si="571"/>
        <v>41267.957415183737</v>
      </c>
      <c r="E2439" s="24">
        <f t="shared" si="563"/>
        <v>15.914938331887242</v>
      </c>
      <c r="F2439" s="24"/>
      <c r="G2439" s="24">
        <f t="shared" si="572"/>
        <v>15.914938331887242</v>
      </c>
      <c r="H2439" s="2">
        <f t="shared" si="573"/>
        <v>-737.55351681957188</v>
      </c>
    </row>
    <row r="2440" spans="1:8" s="1" customFormat="1" x14ac:dyDescent="0.25">
      <c r="A2440" s="32">
        <v>41267.964359628182</v>
      </c>
      <c r="B2440">
        <v>728.23</v>
      </c>
      <c r="C2440">
        <v>815.65</v>
      </c>
      <c r="D2440" s="2">
        <f t="shared" si="571"/>
        <v>41267.964359628182</v>
      </c>
      <c r="E2440" s="24">
        <f t="shared" si="563"/>
        <v>15.921882776332495</v>
      </c>
      <c r="F2440" s="24">
        <f t="shared" si="574"/>
        <v>41267.964359628182</v>
      </c>
      <c r="G2440" s="24">
        <f t="shared" si="572"/>
        <v>15.921882776332495</v>
      </c>
      <c r="H2440" s="2">
        <f t="shared" si="573"/>
        <v>-742.3343527013252</v>
      </c>
    </row>
    <row r="2441" spans="1:8" s="1" customFormat="1" x14ac:dyDescent="0.25">
      <c r="A2441" s="32">
        <v>41267.971304072627</v>
      </c>
      <c r="B2441">
        <v>659.4</v>
      </c>
      <c r="C2441">
        <v>814.04</v>
      </c>
      <c r="D2441" s="2">
        <f t="shared" si="571"/>
        <v>41267.971304072627</v>
      </c>
      <c r="E2441" s="24">
        <f t="shared" si="563"/>
        <v>15.928827220777748</v>
      </c>
      <c r="F2441" s="24"/>
      <c r="G2441" s="24"/>
      <c r="H2441" s="2"/>
    </row>
    <row r="2442" spans="1:8" s="1" customFormat="1" x14ac:dyDescent="0.25">
      <c r="A2442" s="32">
        <v>41267.978248517073</v>
      </c>
      <c r="B2442">
        <v>610.4</v>
      </c>
      <c r="C2442">
        <v>812.27</v>
      </c>
      <c r="D2442" s="2">
        <f t="shared" si="571"/>
        <v>41267.978248517073</v>
      </c>
      <c r="E2442" s="24">
        <f t="shared" si="563"/>
        <v>15.935771665223001</v>
      </c>
      <c r="F2442" s="24"/>
      <c r="G2442" s="24"/>
      <c r="H2442" s="2"/>
    </row>
    <row r="2443" spans="1:8" s="1" customFormat="1" x14ac:dyDescent="0.25">
      <c r="A2443" s="32">
        <v>41267.985192961518</v>
      </c>
      <c r="B2443">
        <v>630.28</v>
      </c>
      <c r="C2443">
        <v>810.56</v>
      </c>
      <c r="D2443" s="2">
        <f t="shared" si="571"/>
        <v>41267.985192961518</v>
      </c>
      <c r="E2443" s="24">
        <f t="shared" si="563"/>
        <v>15.942716109668254</v>
      </c>
      <c r="F2443" s="24"/>
      <c r="G2443" s="24"/>
      <c r="H2443" s="2"/>
    </row>
    <row r="2444" spans="1:8" s="1" customFormat="1" x14ac:dyDescent="0.25">
      <c r="A2444" s="32">
        <v>41267.992137405963</v>
      </c>
      <c r="B2444">
        <v>641.85</v>
      </c>
      <c r="C2444">
        <v>809.15</v>
      </c>
      <c r="D2444" s="2">
        <f t="shared" si="571"/>
        <v>41267.992137405963</v>
      </c>
      <c r="E2444" s="24">
        <f t="shared" si="563"/>
        <v>15.949660554113507</v>
      </c>
      <c r="F2444" s="24"/>
      <c r="G2444" s="24"/>
      <c r="H2444" s="2"/>
    </row>
    <row r="2445" spans="1:8" s="1" customFormat="1" x14ac:dyDescent="0.25">
      <c r="A2445" s="32">
        <v>41267.999081850408</v>
      </c>
      <c r="B2445">
        <v>648.83000000000004</v>
      </c>
      <c r="C2445">
        <v>807.44</v>
      </c>
      <c r="D2445" s="2">
        <f t="shared" si="571"/>
        <v>41267.999081850408</v>
      </c>
      <c r="E2445" s="24">
        <f t="shared" si="563"/>
        <v>15.95660499855876</v>
      </c>
      <c r="F2445" s="24"/>
      <c r="G2445" s="24"/>
      <c r="H2445" s="2"/>
    </row>
    <row r="2446" spans="1:8" s="1" customFormat="1" x14ac:dyDescent="0.25">
      <c r="A2446" s="32">
        <v>41268.006026294854</v>
      </c>
      <c r="B2446">
        <v>653.72</v>
      </c>
      <c r="C2446">
        <v>806</v>
      </c>
      <c r="D2446" s="2">
        <f t="shared" si="571"/>
        <v>41268.006026294854</v>
      </c>
      <c r="E2446" s="24">
        <f t="shared" si="563"/>
        <v>15.963549443004013</v>
      </c>
      <c r="F2446" s="24"/>
      <c r="G2446" s="24"/>
      <c r="H2446" s="2"/>
    </row>
    <row r="2447" spans="1:8" s="1" customFormat="1" x14ac:dyDescent="0.25">
      <c r="A2447" s="32">
        <v>41268.012970739292</v>
      </c>
      <c r="B2447">
        <v>656.64</v>
      </c>
      <c r="C2447">
        <v>804.32</v>
      </c>
      <c r="D2447" s="2">
        <f t="shared" si="571"/>
        <v>41268.012970739292</v>
      </c>
      <c r="E2447" s="24">
        <f t="shared" si="563"/>
        <v>15.97049388744199</v>
      </c>
      <c r="F2447" s="24"/>
      <c r="G2447" s="24"/>
      <c r="H2447" s="2"/>
    </row>
    <row r="2448" spans="1:8" s="1" customFormat="1" x14ac:dyDescent="0.25">
      <c r="A2448" s="32">
        <v>41268.019915183737</v>
      </c>
      <c r="B2448">
        <v>659.88</v>
      </c>
      <c r="C2448">
        <v>802.5</v>
      </c>
      <c r="D2448" s="2">
        <f t="shared" si="571"/>
        <v>41268.019915183737</v>
      </c>
      <c r="E2448" s="24">
        <f t="shared" si="563"/>
        <v>15.977438331887242</v>
      </c>
      <c r="F2448" s="24"/>
      <c r="G2448" s="24"/>
      <c r="H2448" s="2"/>
    </row>
    <row r="2449" spans="1:6" s="1" customFormat="1" x14ac:dyDescent="0.25">
      <c r="A2449" s="32">
        <v>41268.026859628182</v>
      </c>
      <c r="B2449">
        <v>662.93</v>
      </c>
      <c r="C2449">
        <v>800.91</v>
      </c>
      <c r="D2449" s="2">
        <f t="shared" si="571"/>
        <v>41268.026859628182</v>
      </c>
      <c r="E2449" s="24">
        <f t="shared" ref="E2449:E2500" si="575">A2449-$K$2</f>
        <v>15.984382776332495</v>
      </c>
      <c r="F2449" s="24"/>
    </row>
    <row r="2450" spans="1:6" s="1" customFormat="1" x14ac:dyDescent="0.25">
      <c r="A2450" s="32">
        <v>41268.033804072627</v>
      </c>
      <c r="B2450">
        <v>665.29</v>
      </c>
      <c r="C2450">
        <v>799.37</v>
      </c>
      <c r="D2450" s="2">
        <f t="shared" si="571"/>
        <v>41268.033804072627</v>
      </c>
      <c r="E2450" s="24">
        <f t="shared" si="575"/>
        <v>15.991327220777748</v>
      </c>
      <c r="F2450" s="24"/>
    </row>
    <row r="2451" spans="1:6" s="1" customFormat="1" x14ac:dyDescent="0.25">
      <c r="A2451" s="32">
        <v>41268.040748517073</v>
      </c>
      <c r="B2451">
        <v>667.55</v>
      </c>
      <c r="C2451">
        <v>798</v>
      </c>
      <c r="D2451" s="2">
        <f t="shared" si="571"/>
        <v>41268.040748517073</v>
      </c>
      <c r="E2451" s="24">
        <f t="shared" si="575"/>
        <v>15.998271665223001</v>
      </c>
      <c r="F2451" s="24"/>
    </row>
    <row r="2452" spans="1:6" s="1" customFormat="1" x14ac:dyDescent="0.25">
      <c r="A2452" s="32">
        <v>41268.047692961518</v>
      </c>
      <c r="B2452">
        <v>669.33</v>
      </c>
      <c r="C2452">
        <v>796.49</v>
      </c>
      <c r="D2452" s="2">
        <f t="shared" si="571"/>
        <v>41268.047692961518</v>
      </c>
      <c r="E2452" s="24">
        <f t="shared" si="575"/>
        <v>16.005216109668254</v>
      </c>
      <c r="F2452" s="24"/>
    </row>
    <row r="2453" spans="1:6" s="1" customFormat="1" x14ac:dyDescent="0.25">
      <c r="A2453" s="32">
        <v>41268.054637405963</v>
      </c>
      <c r="B2453">
        <v>670.97</v>
      </c>
      <c r="C2453">
        <v>795.21</v>
      </c>
      <c r="D2453" s="2">
        <f t="shared" si="571"/>
        <v>41268.054637405963</v>
      </c>
      <c r="E2453" s="24">
        <f t="shared" si="575"/>
        <v>16.012160554113507</v>
      </c>
      <c r="F2453" s="24"/>
    </row>
    <row r="2454" spans="1:6" s="1" customFormat="1" x14ac:dyDescent="0.25">
      <c r="A2454" s="32">
        <v>41268.061581850408</v>
      </c>
      <c r="B2454">
        <v>672.62</v>
      </c>
      <c r="C2454">
        <v>794.19</v>
      </c>
      <c r="D2454" s="2">
        <f t="shared" si="571"/>
        <v>41268.061581850408</v>
      </c>
      <c r="E2454" s="24">
        <f t="shared" si="575"/>
        <v>16.01910499855876</v>
      </c>
      <c r="F2454" s="24"/>
    </row>
    <row r="2455" spans="1:6" s="1" customFormat="1" x14ac:dyDescent="0.25">
      <c r="A2455" s="32">
        <v>41268.068526294854</v>
      </c>
      <c r="B2455">
        <v>674.33</v>
      </c>
      <c r="C2455">
        <v>793.38</v>
      </c>
      <c r="D2455" s="2">
        <f t="shared" si="571"/>
        <v>41268.068526294854</v>
      </c>
      <c r="E2455" s="24">
        <f t="shared" si="575"/>
        <v>16.026049443004013</v>
      </c>
      <c r="F2455" s="24"/>
    </row>
    <row r="2456" spans="1:6" s="1" customFormat="1" x14ac:dyDescent="0.25">
      <c r="A2456" s="32">
        <v>41268.075470739292</v>
      </c>
      <c r="B2456">
        <v>675.61</v>
      </c>
      <c r="C2456">
        <v>792.29</v>
      </c>
      <c r="D2456" s="2">
        <f t="shared" si="571"/>
        <v>41268.075470739292</v>
      </c>
      <c r="E2456" s="24">
        <f t="shared" si="575"/>
        <v>16.03299388744199</v>
      </c>
      <c r="F2456" s="24"/>
    </row>
    <row r="2457" spans="1:6" s="1" customFormat="1" x14ac:dyDescent="0.25">
      <c r="A2457" s="32">
        <v>41268.082415183737</v>
      </c>
      <c r="B2457">
        <v>676.9</v>
      </c>
      <c r="C2457">
        <v>791.32</v>
      </c>
      <c r="D2457" s="2">
        <f t="shared" si="571"/>
        <v>41268.082415183737</v>
      </c>
      <c r="E2457" s="24">
        <f t="shared" si="575"/>
        <v>16.039938331887242</v>
      </c>
      <c r="F2457" s="24"/>
    </row>
    <row r="2458" spans="1:6" s="1" customFormat="1" x14ac:dyDescent="0.25">
      <c r="A2458" s="32">
        <v>41268.089359628182</v>
      </c>
      <c r="B2458">
        <v>678.41</v>
      </c>
      <c r="C2458">
        <v>790.66</v>
      </c>
      <c r="D2458" s="2">
        <f t="shared" si="571"/>
        <v>41268.089359628182</v>
      </c>
      <c r="E2458" s="24">
        <f t="shared" si="575"/>
        <v>16.046882776332495</v>
      </c>
      <c r="F2458" s="24"/>
    </row>
    <row r="2459" spans="1:6" s="1" customFormat="1" x14ac:dyDescent="0.25">
      <c r="A2459" s="32">
        <v>41268.096304072627</v>
      </c>
      <c r="B2459">
        <v>679.8</v>
      </c>
      <c r="C2459">
        <v>790.38</v>
      </c>
      <c r="D2459" s="2">
        <f t="shared" si="571"/>
        <v>41268.096304072627</v>
      </c>
      <c r="E2459" s="24">
        <f t="shared" si="575"/>
        <v>16.053827220777748</v>
      </c>
      <c r="F2459" s="24"/>
    </row>
    <row r="2460" spans="1:6" s="1" customFormat="1" x14ac:dyDescent="0.25">
      <c r="A2460" s="32">
        <v>41268.103248517073</v>
      </c>
      <c r="B2460">
        <v>681.01</v>
      </c>
      <c r="C2460">
        <v>790.05</v>
      </c>
      <c r="D2460" s="2">
        <f t="shared" si="571"/>
        <v>41268.103248517073</v>
      </c>
      <c r="E2460" s="24">
        <f t="shared" si="575"/>
        <v>16.060771665223001</v>
      </c>
      <c r="F2460" s="24"/>
    </row>
    <row r="2461" spans="1:6" s="1" customFormat="1" x14ac:dyDescent="0.25">
      <c r="A2461" s="32">
        <v>41268.110192961518</v>
      </c>
      <c r="B2461">
        <v>682.45</v>
      </c>
      <c r="C2461">
        <v>789.9</v>
      </c>
      <c r="D2461" s="2">
        <f t="shared" si="571"/>
        <v>41268.110192961518</v>
      </c>
      <c r="E2461" s="24">
        <f t="shared" si="575"/>
        <v>16.067716109668254</v>
      </c>
      <c r="F2461" s="24"/>
    </row>
    <row r="2462" spans="1:6" s="1" customFormat="1" x14ac:dyDescent="0.25">
      <c r="A2462" s="32">
        <v>41268.117137405963</v>
      </c>
      <c r="B2462">
        <v>683.72</v>
      </c>
      <c r="C2462">
        <v>789.76</v>
      </c>
      <c r="D2462" s="2">
        <f t="shared" si="571"/>
        <v>41268.117137405963</v>
      </c>
      <c r="E2462" s="24">
        <f t="shared" si="575"/>
        <v>16.074660554113507</v>
      </c>
      <c r="F2462" s="24"/>
    </row>
    <row r="2463" spans="1:6" s="1" customFormat="1" x14ac:dyDescent="0.25">
      <c r="A2463" s="32">
        <v>41268.124081850408</v>
      </c>
      <c r="B2463">
        <v>684.99</v>
      </c>
      <c r="C2463">
        <v>789.85</v>
      </c>
      <c r="D2463" s="2">
        <f t="shared" si="571"/>
        <v>41268.124081850408</v>
      </c>
      <c r="E2463" s="24">
        <f t="shared" si="575"/>
        <v>16.08160499855876</v>
      </c>
      <c r="F2463" s="24"/>
    </row>
    <row r="2464" spans="1:6" s="1" customFormat="1" x14ac:dyDescent="0.25">
      <c r="A2464" s="32">
        <v>41268.131026294854</v>
      </c>
      <c r="B2464">
        <v>686.27</v>
      </c>
      <c r="C2464">
        <v>789.76</v>
      </c>
      <c r="D2464" s="2">
        <f t="shared" si="571"/>
        <v>41268.131026294854</v>
      </c>
      <c r="E2464" s="24">
        <f t="shared" si="575"/>
        <v>16.088549443004013</v>
      </c>
      <c r="F2464" s="24"/>
    </row>
    <row r="2465" spans="1:6" s="1" customFormat="1" x14ac:dyDescent="0.25">
      <c r="A2465" s="32">
        <v>41268.137970739292</v>
      </c>
      <c r="B2465">
        <v>687.47</v>
      </c>
      <c r="C2465">
        <v>789.41</v>
      </c>
      <c r="D2465" s="2">
        <f t="shared" si="571"/>
        <v>41268.137970739292</v>
      </c>
      <c r="E2465" s="24">
        <f t="shared" si="575"/>
        <v>16.09549388744199</v>
      </c>
      <c r="F2465" s="24"/>
    </row>
    <row r="2466" spans="1:6" s="1" customFormat="1" x14ac:dyDescent="0.25">
      <c r="A2466" s="32">
        <v>41268.144915183737</v>
      </c>
      <c r="B2466">
        <v>688.62</v>
      </c>
      <c r="C2466">
        <v>789.18</v>
      </c>
      <c r="D2466" s="2">
        <f t="shared" si="571"/>
        <v>41268.144915183737</v>
      </c>
      <c r="E2466" s="24">
        <f t="shared" si="575"/>
        <v>16.102438331887242</v>
      </c>
      <c r="F2466" s="24"/>
    </row>
    <row r="2467" spans="1:6" s="1" customFormat="1" x14ac:dyDescent="0.25">
      <c r="A2467" s="32">
        <v>41268.151859628182</v>
      </c>
      <c r="B2467">
        <v>689.79</v>
      </c>
      <c r="C2467">
        <v>789.01</v>
      </c>
      <c r="D2467" s="2">
        <f t="shared" si="571"/>
        <v>41268.151859628182</v>
      </c>
      <c r="E2467" s="24">
        <f t="shared" si="575"/>
        <v>16.109382776332495</v>
      </c>
      <c r="F2467" s="24"/>
    </row>
    <row r="2468" spans="1:6" s="1" customFormat="1" x14ac:dyDescent="0.25">
      <c r="A2468" s="32">
        <v>41268.158804072627</v>
      </c>
      <c r="B2468">
        <v>690.95</v>
      </c>
      <c r="C2468">
        <v>789.24</v>
      </c>
      <c r="D2468" s="2">
        <f t="shared" si="571"/>
        <v>41268.158804072627</v>
      </c>
      <c r="E2468" s="24">
        <f t="shared" si="575"/>
        <v>16.116327220777748</v>
      </c>
      <c r="F2468" s="24"/>
    </row>
    <row r="2469" spans="1:6" s="1" customFormat="1" x14ac:dyDescent="0.25">
      <c r="A2469" s="32">
        <v>41268.165748517073</v>
      </c>
      <c r="B2469">
        <v>692.25</v>
      </c>
      <c r="C2469">
        <v>789.56</v>
      </c>
      <c r="D2469" s="2">
        <f t="shared" si="571"/>
        <v>41268.165748517073</v>
      </c>
      <c r="E2469" s="24">
        <f t="shared" si="575"/>
        <v>16.123271665223001</v>
      </c>
      <c r="F2469" s="24"/>
    </row>
    <row r="2470" spans="1:6" s="1" customFormat="1" x14ac:dyDescent="0.25">
      <c r="A2470" s="32">
        <v>41268.172692961518</v>
      </c>
      <c r="B2470">
        <v>693.7</v>
      </c>
      <c r="C2470">
        <v>789.97</v>
      </c>
      <c r="D2470" s="2">
        <f t="shared" si="571"/>
        <v>41268.172692961518</v>
      </c>
      <c r="E2470" s="24">
        <f t="shared" si="575"/>
        <v>16.130216109668254</v>
      </c>
      <c r="F2470" s="24"/>
    </row>
    <row r="2471" spans="1:6" s="1" customFormat="1" x14ac:dyDescent="0.25">
      <c r="A2471" s="32">
        <v>41268.179637405963</v>
      </c>
      <c r="B2471">
        <v>694.73</v>
      </c>
      <c r="C2471">
        <v>790.18</v>
      </c>
      <c r="D2471" s="2">
        <f t="shared" si="571"/>
        <v>41268.179637405963</v>
      </c>
      <c r="E2471" s="24">
        <f t="shared" si="575"/>
        <v>16.137160554113507</v>
      </c>
      <c r="F2471" s="24"/>
    </row>
    <row r="2472" spans="1:6" s="1" customFormat="1" x14ac:dyDescent="0.25">
      <c r="A2472" s="32">
        <v>41268.186581850408</v>
      </c>
      <c r="B2472">
        <v>696.24</v>
      </c>
      <c r="C2472">
        <v>790.47</v>
      </c>
      <c r="D2472" s="2">
        <f t="shared" si="571"/>
        <v>41268.186581850408</v>
      </c>
      <c r="E2472" s="24">
        <f t="shared" si="575"/>
        <v>16.14410499855876</v>
      </c>
      <c r="F2472" s="24"/>
    </row>
    <row r="2473" spans="1:6" s="1" customFormat="1" x14ac:dyDescent="0.25">
      <c r="A2473" s="32">
        <v>41268.193526294854</v>
      </c>
      <c r="B2473">
        <v>697.32</v>
      </c>
      <c r="C2473">
        <v>790.35</v>
      </c>
      <c r="D2473" s="2">
        <f t="shared" si="571"/>
        <v>41268.193526294854</v>
      </c>
      <c r="E2473" s="24">
        <f t="shared" si="575"/>
        <v>16.151049443004013</v>
      </c>
      <c r="F2473" s="24"/>
    </row>
    <row r="2474" spans="1:6" s="1" customFormat="1" x14ac:dyDescent="0.25">
      <c r="A2474" s="32">
        <v>41268.200470739292</v>
      </c>
      <c r="B2474">
        <v>698.45</v>
      </c>
      <c r="C2474">
        <v>790.35</v>
      </c>
      <c r="D2474" s="2">
        <f t="shared" si="571"/>
        <v>41268.200470739292</v>
      </c>
      <c r="E2474" s="24">
        <f t="shared" si="575"/>
        <v>16.15799388744199</v>
      </c>
      <c r="F2474" s="24"/>
    </row>
    <row r="2475" spans="1:6" s="1" customFormat="1" x14ac:dyDescent="0.25">
      <c r="A2475" s="32">
        <v>41268.207415183737</v>
      </c>
      <c r="B2475">
        <v>699.68</v>
      </c>
      <c r="C2475">
        <v>790.49</v>
      </c>
      <c r="D2475" s="2">
        <f t="shared" si="571"/>
        <v>41268.207415183737</v>
      </c>
      <c r="E2475" s="24">
        <f t="shared" si="575"/>
        <v>16.164938331887242</v>
      </c>
      <c r="F2475" s="24"/>
    </row>
    <row r="2476" spans="1:6" s="1" customFormat="1" x14ac:dyDescent="0.25">
      <c r="A2476" s="32">
        <v>41268.214359628182</v>
      </c>
      <c r="B2476">
        <v>700.97</v>
      </c>
      <c r="C2476">
        <v>790.75</v>
      </c>
      <c r="D2476" s="2">
        <f t="shared" si="571"/>
        <v>41268.214359628182</v>
      </c>
      <c r="E2476" s="24">
        <f t="shared" si="575"/>
        <v>16.171882776332495</v>
      </c>
      <c r="F2476" s="24"/>
    </row>
    <row r="2477" spans="1:6" s="1" customFormat="1" x14ac:dyDescent="0.25">
      <c r="A2477" s="32">
        <v>41268.221304072627</v>
      </c>
      <c r="B2477">
        <v>702.24</v>
      </c>
      <c r="C2477">
        <v>791</v>
      </c>
      <c r="D2477" s="2">
        <f t="shared" si="571"/>
        <v>41268.221304072627</v>
      </c>
      <c r="E2477" s="24">
        <f t="shared" si="575"/>
        <v>16.178827220777748</v>
      </c>
      <c r="F2477" s="24"/>
    </row>
    <row r="2478" spans="1:6" s="1" customFormat="1" x14ac:dyDescent="0.25">
      <c r="A2478" s="32">
        <v>41268.228248517073</v>
      </c>
      <c r="B2478">
        <v>703.33</v>
      </c>
      <c r="C2478">
        <v>791.09</v>
      </c>
      <c r="D2478" s="2">
        <f t="shared" si="571"/>
        <v>41268.228248517073</v>
      </c>
      <c r="E2478" s="24">
        <f t="shared" si="575"/>
        <v>16.185771665223001</v>
      </c>
      <c r="F2478" s="24"/>
    </row>
    <row r="2479" spans="1:6" s="1" customFormat="1" x14ac:dyDescent="0.25">
      <c r="A2479" s="32">
        <v>41268.235192961518</v>
      </c>
      <c r="B2479">
        <v>704.33</v>
      </c>
      <c r="C2479">
        <v>791.08</v>
      </c>
      <c r="D2479" s="2">
        <f t="shared" si="571"/>
        <v>41268.235192961518</v>
      </c>
      <c r="E2479" s="24">
        <f t="shared" si="575"/>
        <v>16.192716109668254</v>
      </c>
      <c r="F2479" s="24"/>
    </row>
    <row r="2480" spans="1:6" s="1" customFormat="1" x14ac:dyDescent="0.25">
      <c r="A2480" s="32">
        <v>41268.242137405963</v>
      </c>
      <c r="B2480">
        <v>705.31</v>
      </c>
      <c r="C2480">
        <v>791.17</v>
      </c>
      <c r="D2480" s="2">
        <f t="shared" si="571"/>
        <v>41268.242137405963</v>
      </c>
      <c r="E2480" s="24">
        <f t="shared" si="575"/>
        <v>16.199660554113507</v>
      </c>
      <c r="F2480" s="24"/>
    </row>
    <row r="2481" spans="1:6" s="1" customFormat="1" x14ac:dyDescent="0.25">
      <c r="A2481" s="32">
        <v>41268.249081850408</v>
      </c>
      <c r="B2481">
        <v>706.26</v>
      </c>
      <c r="C2481">
        <v>791.25</v>
      </c>
      <c r="D2481" s="2">
        <f t="shared" si="571"/>
        <v>41268.249081850408</v>
      </c>
      <c r="E2481" s="24">
        <f t="shared" si="575"/>
        <v>16.20660499855876</v>
      </c>
      <c r="F2481" s="24"/>
    </row>
    <row r="2482" spans="1:6" s="1" customFormat="1" x14ac:dyDescent="0.25">
      <c r="A2482" s="32">
        <v>41268.256026294854</v>
      </c>
      <c r="B2482">
        <v>706.95</v>
      </c>
      <c r="C2482">
        <v>791.21</v>
      </c>
      <c r="D2482" s="2">
        <f t="shared" si="571"/>
        <v>41268.256026294854</v>
      </c>
      <c r="E2482" s="24">
        <f t="shared" si="575"/>
        <v>16.213549443004013</v>
      </c>
      <c r="F2482" s="24"/>
    </row>
    <row r="2483" spans="1:6" s="1" customFormat="1" x14ac:dyDescent="0.25">
      <c r="A2483" s="32">
        <v>41268.262970739292</v>
      </c>
      <c r="B2483">
        <v>707.79</v>
      </c>
      <c r="C2483">
        <v>791.18</v>
      </c>
      <c r="D2483" s="2">
        <f t="shared" si="571"/>
        <v>41268.262970739292</v>
      </c>
      <c r="E2483" s="24">
        <f t="shared" si="575"/>
        <v>16.22049388744199</v>
      </c>
      <c r="F2483" s="24"/>
    </row>
    <row r="2484" spans="1:6" s="1" customFormat="1" x14ac:dyDescent="0.25">
      <c r="A2484" s="32">
        <v>41268.269915183737</v>
      </c>
      <c r="B2484">
        <v>708.46</v>
      </c>
      <c r="C2484">
        <v>790.78</v>
      </c>
      <c r="D2484" s="2">
        <f t="shared" si="571"/>
        <v>41268.269915183737</v>
      </c>
      <c r="E2484" s="24">
        <f t="shared" si="575"/>
        <v>16.227438331887242</v>
      </c>
      <c r="F2484" s="24"/>
    </row>
    <row r="2485" spans="1:6" s="1" customFormat="1" x14ac:dyDescent="0.25">
      <c r="A2485" s="32">
        <v>41268.276859628182</v>
      </c>
      <c r="B2485">
        <v>709.3</v>
      </c>
      <c r="C2485">
        <v>790.58</v>
      </c>
      <c r="D2485" s="2">
        <f t="shared" si="571"/>
        <v>41268.276859628182</v>
      </c>
      <c r="E2485" s="24">
        <f t="shared" si="575"/>
        <v>16.234382776332495</v>
      </c>
      <c r="F2485" s="24"/>
    </row>
    <row r="2486" spans="1:6" s="1" customFormat="1" x14ac:dyDescent="0.25">
      <c r="A2486" s="32">
        <v>41268.283804072627</v>
      </c>
      <c r="B2486">
        <v>710.05</v>
      </c>
      <c r="C2486">
        <v>790.27</v>
      </c>
      <c r="D2486" s="2">
        <f t="shared" si="571"/>
        <v>41268.283804072627</v>
      </c>
      <c r="E2486" s="24">
        <f t="shared" si="575"/>
        <v>16.241327220777748</v>
      </c>
      <c r="F2486" s="24"/>
    </row>
    <row r="2487" spans="1:6" s="1" customFormat="1" x14ac:dyDescent="0.25">
      <c r="A2487" s="32">
        <v>41268.290748517073</v>
      </c>
      <c r="B2487">
        <v>711.2</v>
      </c>
      <c r="C2487">
        <v>790.44</v>
      </c>
      <c r="D2487" s="2">
        <f t="shared" si="571"/>
        <v>41268.290748517073</v>
      </c>
      <c r="E2487" s="24">
        <f t="shared" si="575"/>
        <v>16.248271665223001</v>
      </c>
      <c r="F2487" s="24"/>
    </row>
    <row r="2488" spans="1:6" s="1" customFormat="1" x14ac:dyDescent="0.25">
      <c r="A2488" s="32">
        <v>41268.297692961518</v>
      </c>
      <c r="B2488">
        <v>712.33</v>
      </c>
      <c r="C2488">
        <v>790.71</v>
      </c>
      <c r="D2488" s="2">
        <f t="shared" si="571"/>
        <v>41268.297692961518</v>
      </c>
      <c r="E2488" s="24">
        <f t="shared" si="575"/>
        <v>16.255216109668254</v>
      </c>
      <c r="F2488" s="24"/>
    </row>
    <row r="2489" spans="1:6" s="1" customFormat="1" x14ac:dyDescent="0.25">
      <c r="A2489" s="32">
        <v>41268.304637405963</v>
      </c>
      <c r="B2489">
        <v>713.12</v>
      </c>
      <c r="C2489">
        <v>790.58</v>
      </c>
      <c r="D2489" s="2">
        <f t="shared" si="571"/>
        <v>41268.304637405963</v>
      </c>
      <c r="E2489" s="24">
        <f t="shared" si="575"/>
        <v>16.262160554113507</v>
      </c>
      <c r="F2489" s="24"/>
    </row>
    <row r="2490" spans="1:6" s="1" customFormat="1" x14ac:dyDescent="0.25">
      <c r="A2490" s="32">
        <v>41268.311581850408</v>
      </c>
      <c r="B2490">
        <v>714.14</v>
      </c>
      <c r="C2490">
        <v>790.66</v>
      </c>
      <c r="D2490" s="2">
        <f t="shared" si="571"/>
        <v>41268.311581850408</v>
      </c>
      <c r="E2490" s="24">
        <f t="shared" si="575"/>
        <v>16.26910499855876</v>
      </c>
      <c r="F2490" s="24"/>
    </row>
    <row r="2491" spans="1:6" s="1" customFormat="1" x14ac:dyDescent="0.25">
      <c r="A2491" s="32">
        <v>41268.318526294854</v>
      </c>
      <c r="B2491">
        <v>714.77</v>
      </c>
      <c r="C2491">
        <v>790.4</v>
      </c>
      <c r="D2491" s="2">
        <f t="shared" si="571"/>
        <v>41268.318526294854</v>
      </c>
      <c r="E2491" s="24">
        <f t="shared" si="575"/>
        <v>16.276049443004013</v>
      </c>
      <c r="F2491" s="24"/>
    </row>
    <row r="2492" spans="1:6" s="1" customFormat="1" x14ac:dyDescent="0.25">
      <c r="A2492" s="32">
        <v>41268.325470739292</v>
      </c>
      <c r="B2492">
        <v>715.82</v>
      </c>
      <c r="C2492">
        <v>790.5</v>
      </c>
      <c r="D2492" s="2">
        <f t="shared" si="571"/>
        <v>41268.325470739292</v>
      </c>
      <c r="E2492" s="24">
        <f t="shared" si="575"/>
        <v>16.28299388744199</v>
      </c>
      <c r="F2492" s="24"/>
    </row>
    <row r="2493" spans="1:6" s="1" customFormat="1" x14ac:dyDescent="0.25">
      <c r="A2493" s="32">
        <v>41268.332415183737</v>
      </c>
      <c r="B2493">
        <v>716.79</v>
      </c>
      <c r="C2493">
        <v>790.58</v>
      </c>
      <c r="D2493" s="2">
        <f t="shared" si="571"/>
        <v>41268.332415183737</v>
      </c>
      <c r="E2493" s="24">
        <f t="shared" si="575"/>
        <v>16.289938331887242</v>
      </c>
      <c r="F2493" s="24"/>
    </row>
    <row r="2494" spans="1:6" s="1" customFormat="1" x14ac:dyDescent="0.25">
      <c r="A2494" s="32">
        <v>41268.339359628182</v>
      </c>
      <c r="B2494">
        <v>717.7</v>
      </c>
      <c r="C2494">
        <v>790.76</v>
      </c>
      <c r="D2494" s="2">
        <f t="shared" si="571"/>
        <v>41268.339359628182</v>
      </c>
      <c r="E2494" s="24">
        <f t="shared" si="575"/>
        <v>16.296882776332495</v>
      </c>
      <c r="F2494" s="24"/>
    </row>
    <row r="2495" spans="1:6" s="1" customFormat="1" x14ac:dyDescent="0.25">
      <c r="A2495" s="32">
        <v>41268.346304072627</v>
      </c>
      <c r="B2495">
        <v>718.69</v>
      </c>
      <c r="C2495">
        <v>790.96</v>
      </c>
      <c r="D2495" s="2">
        <f t="shared" si="571"/>
        <v>41268.346304072627</v>
      </c>
      <c r="E2495" s="24">
        <f t="shared" si="575"/>
        <v>16.303827220777748</v>
      </c>
      <c r="F2495" s="24"/>
    </row>
    <row r="2496" spans="1:6" s="1" customFormat="1" x14ac:dyDescent="0.25">
      <c r="A2496" s="32">
        <v>41268.353248517073</v>
      </c>
      <c r="B2496">
        <v>719.74</v>
      </c>
      <c r="C2496">
        <v>791.14</v>
      </c>
      <c r="D2496" s="2">
        <f t="shared" si="571"/>
        <v>41268.353248517073</v>
      </c>
      <c r="E2496" s="24">
        <f t="shared" si="575"/>
        <v>16.310771665223001</v>
      </c>
      <c r="F2496" s="24"/>
    </row>
    <row r="2497" spans="1:6" s="1" customFormat="1" x14ac:dyDescent="0.25">
      <c r="A2497" s="32">
        <v>41268.360192961518</v>
      </c>
      <c r="B2497">
        <v>720.6</v>
      </c>
      <c r="C2497">
        <v>791.24</v>
      </c>
      <c r="D2497" s="2">
        <f t="shared" si="571"/>
        <v>41268.360192961518</v>
      </c>
      <c r="E2497" s="24">
        <f t="shared" si="575"/>
        <v>16.317716109668254</v>
      </c>
      <c r="F2497" s="24"/>
    </row>
    <row r="2498" spans="1:6" s="1" customFormat="1" x14ac:dyDescent="0.25">
      <c r="A2498" s="32">
        <v>41268.367137405963</v>
      </c>
      <c r="B2498">
        <v>721.69</v>
      </c>
      <c r="C2498">
        <v>791.62</v>
      </c>
      <c r="D2498" s="2">
        <f t="shared" si="571"/>
        <v>41268.367137405963</v>
      </c>
      <c r="E2498" s="24">
        <f t="shared" si="575"/>
        <v>16.324660554113507</v>
      </c>
      <c r="F2498" s="24"/>
    </row>
    <row r="2499" spans="1:6" s="1" customFormat="1" x14ac:dyDescent="0.25">
      <c r="A2499" s="32">
        <v>41268.374081850408</v>
      </c>
      <c r="B2499">
        <v>722.8</v>
      </c>
      <c r="C2499">
        <v>791.93</v>
      </c>
      <c r="D2499" s="2">
        <f t="shared" si="571"/>
        <v>41268.374081850408</v>
      </c>
      <c r="E2499" s="24">
        <f t="shared" si="575"/>
        <v>16.33160499855876</v>
      </c>
      <c r="F2499" s="24"/>
    </row>
    <row r="2500" spans="1:6" s="1" customFormat="1" x14ac:dyDescent="0.25">
      <c r="A2500" s="32">
        <v>41268.381026294854</v>
      </c>
      <c r="B2500">
        <v>723.79</v>
      </c>
      <c r="C2500">
        <v>792.11</v>
      </c>
      <c r="D2500" s="2">
        <f t="shared" ref="D2500" si="576">A2500</f>
        <v>41268.381026294854</v>
      </c>
      <c r="E2500" s="24">
        <f t="shared" si="575"/>
        <v>16.338549443004013</v>
      </c>
      <c r="F2500" s="24"/>
    </row>
    <row r="2501" spans="1:6" s="1" customFormat="1" x14ac:dyDescent="0.25">
      <c r="A2501" s="32">
        <v>41268.387970739292</v>
      </c>
      <c r="B2501">
        <v>724.6</v>
      </c>
      <c r="C2501">
        <v>792.29</v>
      </c>
      <c r="D2501" s="2">
        <f t="shared" ref="D2501:D2564" si="577">A2501</f>
        <v>41268.387970739292</v>
      </c>
      <c r="E2501" s="24">
        <f t="shared" ref="E2501:E2564" si="578">A2501-$K$2</f>
        <v>16.34549388744199</v>
      </c>
      <c r="F2501" s="24"/>
    </row>
    <row r="2502" spans="1:6" s="1" customFormat="1" x14ac:dyDescent="0.25">
      <c r="A2502" s="32">
        <v>41268.394915183737</v>
      </c>
      <c r="B2502">
        <v>725.45</v>
      </c>
      <c r="C2502">
        <v>792.43</v>
      </c>
      <c r="D2502" s="2">
        <f t="shared" si="577"/>
        <v>41268.394915183737</v>
      </c>
      <c r="E2502" s="24">
        <f t="shared" si="578"/>
        <v>16.352438331887242</v>
      </c>
      <c r="F2502" s="24"/>
    </row>
    <row r="2503" spans="1:6" s="1" customFormat="1" x14ac:dyDescent="0.25">
      <c r="A2503" s="32">
        <v>41268.401859628182</v>
      </c>
      <c r="B2503">
        <v>726.18</v>
      </c>
      <c r="C2503">
        <v>792.45</v>
      </c>
      <c r="D2503" s="2">
        <f t="shared" si="577"/>
        <v>41268.401859628182</v>
      </c>
      <c r="E2503" s="24">
        <f t="shared" si="578"/>
        <v>16.359382776332495</v>
      </c>
      <c r="F2503" s="24"/>
    </row>
    <row r="2504" spans="1:6" s="1" customFormat="1" x14ac:dyDescent="0.25">
      <c r="A2504" s="32">
        <v>41268.408804072627</v>
      </c>
      <c r="B2504">
        <v>726.84</v>
      </c>
      <c r="C2504">
        <v>792.74</v>
      </c>
      <c r="D2504" s="2">
        <f t="shared" si="577"/>
        <v>41268.408804072627</v>
      </c>
      <c r="E2504" s="24">
        <f t="shared" si="578"/>
        <v>16.366327220777748</v>
      </c>
      <c r="F2504" s="24"/>
    </row>
    <row r="2505" spans="1:6" s="1" customFormat="1" x14ac:dyDescent="0.25">
      <c r="A2505" s="32">
        <v>41268.415748517073</v>
      </c>
      <c r="B2505">
        <v>724.9</v>
      </c>
      <c r="C2505">
        <v>792.82</v>
      </c>
      <c r="D2505" s="2">
        <f t="shared" si="577"/>
        <v>41268.415748517073</v>
      </c>
      <c r="E2505" s="24">
        <f t="shared" si="578"/>
        <v>16.373271665223001</v>
      </c>
      <c r="F2505" s="24"/>
    </row>
    <row r="2506" spans="1:6" s="1" customFormat="1" x14ac:dyDescent="0.25">
      <c r="A2506" s="32">
        <v>41268.422692961518</v>
      </c>
      <c r="B2506">
        <v>725.92</v>
      </c>
      <c r="C2506">
        <v>793.02</v>
      </c>
      <c r="D2506" s="2">
        <f t="shared" si="577"/>
        <v>41268.422692961518</v>
      </c>
      <c r="E2506" s="24">
        <f t="shared" si="578"/>
        <v>16.380216109668254</v>
      </c>
      <c r="F2506" s="24"/>
    </row>
    <row r="2507" spans="1:6" s="1" customFormat="1" x14ac:dyDescent="0.25">
      <c r="A2507" s="32">
        <v>41268.429637405963</v>
      </c>
      <c r="B2507">
        <v>726.81</v>
      </c>
      <c r="C2507">
        <v>793.08</v>
      </c>
      <c r="D2507" s="2">
        <f t="shared" si="577"/>
        <v>41268.429637405963</v>
      </c>
      <c r="E2507" s="24">
        <f t="shared" si="578"/>
        <v>16.387160554113507</v>
      </c>
      <c r="F2507" s="24"/>
    </row>
    <row r="2508" spans="1:6" s="1" customFormat="1" x14ac:dyDescent="0.25">
      <c r="A2508" s="32">
        <v>41268.436581850408</v>
      </c>
      <c r="B2508">
        <v>727.57</v>
      </c>
      <c r="C2508">
        <v>793.15</v>
      </c>
      <c r="D2508" s="2">
        <f t="shared" si="577"/>
        <v>41268.436581850408</v>
      </c>
      <c r="E2508" s="24">
        <f t="shared" si="578"/>
        <v>16.39410499855876</v>
      </c>
      <c r="F2508" s="24"/>
    </row>
    <row r="2509" spans="1:6" s="1" customFormat="1" x14ac:dyDescent="0.25">
      <c r="A2509" s="32">
        <v>41268.443526294854</v>
      </c>
      <c r="B2509">
        <v>728.56</v>
      </c>
      <c r="C2509">
        <v>793.4</v>
      </c>
      <c r="D2509" s="2">
        <f t="shared" si="577"/>
        <v>41268.443526294854</v>
      </c>
      <c r="E2509" s="24">
        <f t="shared" si="578"/>
        <v>16.401049443004013</v>
      </c>
      <c r="F2509" s="24"/>
    </row>
    <row r="2510" spans="1:6" s="1" customFormat="1" x14ac:dyDescent="0.25">
      <c r="A2510" s="32">
        <v>41268.450470739292</v>
      </c>
      <c r="B2510">
        <v>729.31</v>
      </c>
      <c r="C2510">
        <v>793.33</v>
      </c>
      <c r="D2510" s="2">
        <f t="shared" si="577"/>
        <v>41268.450470739292</v>
      </c>
      <c r="E2510" s="24">
        <f t="shared" si="578"/>
        <v>16.40799388744199</v>
      </c>
      <c r="F2510" s="24"/>
    </row>
    <row r="2511" spans="1:6" s="1" customFormat="1" x14ac:dyDescent="0.25">
      <c r="A2511" s="32">
        <v>41268.457415183737</v>
      </c>
      <c r="B2511">
        <v>729.91</v>
      </c>
      <c r="C2511">
        <v>793.26</v>
      </c>
      <c r="D2511" s="2">
        <f t="shared" si="577"/>
        <v>41268.457415183737</v>
      </c>
      <c r="E2511" s="24">
        <f t="shared" si="578"/>
        <v>16.414938331887242</v>
      </c>
      <c r="F2511" s="24"/>
    </row>
    <row r="2512" spans="1:6" s="1" customFormat="1" x14ac:dyDescent="0.25">
      <c r="A2512" s="32">
        <v>41268.464359628182</v>
      </c>
      <c r="B2512">
        <v>730.75</v>
      </c>
      <c r="C2512">
        <v>793.3</v>
      </c>
      <c r="D2512" s="2">
        <f t="shared" si="577"/>
        <v>41268.464359628182</v>
      </c>
      <c r="E2512" s="24">
        <f t="shared" si="578"/>
        <v>16.421882776332495</v>
      </c>
      <c r="F2512" s="24"/>
    </row>
    <row r="2513" spans="1:6" s="1" customFormat="1" x14ac:dyDescent="0.25">
      <c r="A2513" s="32">
        <v>41268.471304072627</v>
      </c>
      <c r="B2513">
        <v>731.32</v>
      </c>
      <c r="C2513">
        <v>793.15</v>
      </c>
      <c r="D2513" s="2">
        <f t="shared" si="577"/>
        <v>41268.471304072627</v>
      </c>
      <c r="E2513" s="24">
        <f t="shared" si="578"/>
        <v>16.428827220777748</v>
      </c>
      <c r="F2513" s="24"/>
    </row>
    <row r="2514" spans="1:6" s="1" customFormat="1" x14ac:dyDescent="0.25">
      <c r="A2514" s="32">
        <v>41268.478248517073</v>
      </c>
      <c r="B2514">
        <v>732.03</v>
      </c>
      <c r="C2514">
        <v>793.07</v>
      </c>
      <c r="D2514" s="2">
        <f t="shared" si="577"/>
        <v>41268.478248517073</v>
      </c>
      <c r="E2514" s="24">
        <f t="shared" si="578"/>
        <v>16.435771665223001</v>
      </c>
      <c r="F2514" s="24"/>
    </row>
    <row r="2515" spans="1:6" s="1" customFormat="1" x14ac:dyDescent="0.25">
      <c r="A2515" s="32">
        <v>41268.485192961518</v>
      </c>
      <c r="B2515">
        <v>732.55</v>
      </c>
      <c r="C2515">
        <v>792.96</v>
      </c>
      <c r="D2515" s="2">
        <f t="shared" si="577"/>
        <v>41268.485192961518</v>
      </c>
      <c r="E2515" s="24">
        <f t="shared" si="578"/>
        <v>16.442716109668254</v>
      </c>
      <c r="F2515" s="24"/>
    </row>
    <row r="2516" spans="1:6" s="1" customFormat="1" x14ac:dyDescent="0.25">
      <c r="A2516" s="32">
        <v>41268.492137405963</v>
      </c>
      <c r="B2516">
        <v>729.21</v>
      </c>
      <c r="C2516">
        <v>791.87</v>
      </c>
      <c r="D2516" s="2">
        <f t="shared" si="577"/>
        <v>41268.492137405963</v>
      </c>
      <c r="E2516" s="24">
        <f t="shared" si="578"/>
        <v>16.449660554113507</v>
      </c>
      <c r="F2516" s="24"/>
    </row>
    <row r="2517" spans="1:6" s="1" customFormat="1" x14ac:dyDescent="0.25">
      <c r="A2517" s="32">
        <v>41268.499081850408</v>
      </c>
      <c r="B2517">
        <v>729.43</v>
      </c>
      <c r="C2517">
        <v>791.68</v>
      </c>
      <c r="D2517" s="2">
        <f t="shared" si="577"/>
        <v>41268.499081850408</v>
      </c>
      <c r="E2517" s="24">
        <f t="shared" si="578"/>
        <v>16.45660499855876</v>
      </c>
      <c r="F2517" s="24"/>
    </row>
    <row r="2518" spans="1:6" s="1" customFormat="1" x14ac:dyDescent="0.25">
      <c r="A2518" s="32">
        <v>41268.506026294854</v>
      </c>
      <c r="B2518">
        <v>730.29</v>
      </c>
      <c r="C2518">
        <v>791.44</v>
      </c>
      <c r="D2518" s="2">
        <f t="shared" si="577"/>
        <v>41268.506026294854</v>
      </c>
      <c r="E2518" s="24">
        <f t="shared" si="578"/>
        <v>16.463549443004013</v>
      </c>
      <c r="F2518" s="24"/>
    </row>
    <row r="2519" spans="1:6" s="1" customFormat="1" x14ac:dyDescent="0.25">
      <c r="A2519" s="32">
        <v>41268.512970739292</v>
      </c>
      <c r="B2519">
        <v>732.14</v>
      </c>
      <c r="C2519">
        <v>791.52</v>
      </c>
      <c r="D2519" s="2">
        <f t="shared" si="577"/>
        <v>41268.512970739292</v>
      </c>
      <c r="E2519" s="24">
        <f t="shared" si="578"/>
        <v>16.47049388744199</v>
      </c>
      <c r="F2519" s="24"/>
    </row>
    <row r="2520" spans="1:6" s="1" customFormat="1" x14ac:dyDescent="0.25">
      <c r="A2520" s="32">
        <v>41268.519915183737</v>
      </c>
      <c r="B2520">
        <v>733.94</v>
      </c>
      <c r="C2520">
        <v>791.42</v>
      </c>
      <c r="D2520" s="2">
        <f t="shared" si="577"/>
        <v>41268.519915183737</v>
      </c>
      <c r="E2520" s="24">
        <f t="shared" si="578"/>
        <v>16.477438331887242</v>
      </c>
      <c r="F2520" s="24"/>
    </row>
    <row r="2521" spans="1:6" s="1" customFormat="1" x14ac:dyDescent="0.25">
      <c r="A2521" s="32">
        <v>41268.526859628182</v>
      </c>
      <c r="B2521">
        <v>735.78</v>
      </c>
      <c r="C2521">
        <v>791.34</v>
      </c>
      <c r="D2521" s="2">
        <f t="shared" si="577"/>
        <v>41268.526859628182</v>
      </c>
      <c r="E2521" s="24">
        <f t="shared" si="578"/>
        <v>16.484382776332495</v>
      </c>
      <c r="F2521" s="24"/>
    </row>
    <row r="2522" spans="1:6" s="1" customFormat="1" x14ac:dyDescent="0.25">
      <c r="A2522" s="32">
        <v>41268.533804072627</v>
      </c>
      <c r="B2522">
        <v>737.51</v>
      </c>
      <c r="C2522">
        <v>791.1</v>
      </c>
      <c r="D2522" s="2">
        <f t="shared" si="577"/>
        <v>41268.533804072627</v>
      </c>
      <c r="E2522" s="24">
        <f t="shared" si="578"/>
        <v>16.491327220777748</v>
      </c>
      <c r="F2522" s="24"/>
    </row>
    <row r="2523" spans="1:6" s="1" customFormat="1" x14ac:dyDescent="0.25">
      <c r="A2523" s="32">
        <v>41268.540748517073</v>
      </c>
      <c r="B2523">
        <v>739.46</v>
      </c>
      <c r="C2523">
        <v>791.13</v>
      </c>
      <c r="D2523" s="2">
        <f t="shared" si="577"/>
        <v>41268.540748517073</v>
      </c>
      <c r="E2523" s="24">
        <f t="shared" si="578"/>
        <v>16.498271665223001</v>
      </c>
      <c r="F2523" s="24"/>
    </row>
    <row r="2524" spans="1:6" s="1" customFormat="1" x14ac:dyDescent="0.25">
      <c r="A2524" s="32">
        <v>41268.547692961518</v>
      </c>
      <c r="B2524">
        <v>739.45</v>
      </c>
      <c r="C2524">
        <v>791.04</v>
      </c>
      <c r="D2524" s="2">
        <f t="shared" si="577"/>
        <v>41268.547692961518</v>
      </c>
      <c r="E2524" s="24">
        <f t="shared" si="578"/>
        <v>16.505216109668254</v>
      </c>
      <c r="F2524" s="24"/>
    </row>
    <row r="2525" spans="1:6" s="1" customFormat="1" x14ac:dyDescent="0.25">
      <c r="A2525" s="32">
        <v>41268.554637405963</v>
      </c>
      <c r="B2525">
        <v>741.17</v>
      </c>
      <c r="C2525">
        <v>791.03</v>
      </c>
      <c r="D2525" s="2">
        <f t="shared" si="577"/>
        <v>41268.554637405963</v>
      </c>
      <c r="E2525" s="24">
        <f t="shared" si="578"/>
        <v>16.512160554113507</v>
      </c>
      <c r="F2525" s="24"/>
    </row>
    <row r="2526" spans="1:6" s="1" customFormat="1" x14ac:dyDescent="0.25">
      <c r="A2526" s="32">
        <v>41268.561581850408</v>
      </c>
      <c r="B2526">
        <v>742.64</v>
      </c>
      <c r="C2526">
        <v>790.71</v>
      </c>
      <c r="D2526" s="2">
        <f t="shared" si="577"/>
        <v>41268.561581850408</v>
      </c>
      <c r="E2526" s="24">
        <f t="shared" si="578"/>
        <v>16.51910499855876</v>
      </c>
      <c r="F2526" s="24"/>
    </row>
    <row r="2527" spans="1:6" s="1" customFormat="1" x14ac:dyDescent="0.25">
      <c r="A2527" s="32">
        <v>41268.568526294854</v>
      </c>
      <c r="B2527">
        <v>743.96</v>
      </c>
      <c r="C2527">
        <v>790.47</v>
      </c>
      <c r="D2527" s="2">
        <f t="shared" si="577"/>
        <v>41268.568526294854</v>
      </c>
      <c r="E2527" s="24">
        <f t="shared" si="578"/>
        <v>16.526049443004013</v>
      </c>
      <c r="F2527" s="24"/>
    </row>
    <row r="2528" spans="1:6" s="1" customFormat="1" x14ac:dyDescent="0.25">
      <c r="A2528" s="32">
        <v>41268.575470739292</v>
      </c>
      <c r="B2528">
        <v>745.36</v>
      </c>
      <c r="C2528">
        <v>790.51</v>
      </c>
      <c r="D2528" s="2">
        <f t="shared" si="577"/>
        <v>41268.575470739292</v>
      </c>
      <c r="E2528" s="24">
        <f t="shared" si="578"/>
        <v>16.53299388744199</v>
      </c>
      <c r="F2528" s="24"/>
    </row>
    <row r="2529" spans="1:6" s="1" customFormat="1" x14ac:dyDescent="0.25">
      <c r="A2529" s="32">
        <v>41268.582415183737</v>
      </c>
      <c r="B2529">
        <v>746.59</v>
      </c>
      <c r="C2529">
        <v>790.37</v>
      </c>
      <c r="D2529" s="2">
        <f t="shared" si="577"/>
        <v>41268.582415183737</v>
      </c>
      <c r="E2529" s="24">
        <f t="shared" si="578"/>
        <v>16.539938331887242</v>
      </c>
      <c r="F2529" s="24"/>
    </row>
    <row r="2530" spans="1:6" s="1" customFormat="1" x14ac:dyDescent="0.25">
      <c r="A2530" s="32">
        <v>41268.589359628182</v>
      </c>
      <c r="B2530">
        <v>747.69</v>
      </c>
      <c r="C2530">
        <v>790.06</v>
      </c>
      <c r="D2530" s="2">
        <f t="shared" si="577"/>
        <v>41268.589359628182</v>
      </c>
      <c r="E2530" s="24">
        <f t="shared" si="578"/>
        <v>16.546882776332495</v>
      </c>
      <c r="F2530" s="24"/>
    </row>
    <row r="2531" spans="1:6" s="1" customFormat="1" x14ac:dyDescent="0.25">
      <c r="A2531" s="32">
        <v>41268.596304072627</v>
      </c>
      <c r="B2531">
        <v>748.89</v>
      </c>
      <c r="C2531">
        <v>790.04</v>
      </c>
      <c r="D2531" s="2">
        <f t="shared" si="577"/>
        <v>41268.596304072627</v>
      </c>
      <c r="E2531" s="24">
        <f t="shared" si="578"/>
        <v>16.553827220777748</v>
      </c>
      <c r="F2531" s="24"/>
    </row>
    <row r="2532" spans="1:6" s="1" customFormat="1" x14ac:dyDescent="0.25">
      <c r="A2532" s="32">
        <v>41268.603248517073</v>
      </c>
      <c r="B2532">
        <v>750</v>
      </c>
      <c r="C2532">
        <v>789.91</v>
      </c>
      <c r="D2532" s="2">
        <f t="shared" si="577"/>
        <v>41268.603248517073</v>
      </c>
      <c r="E2532" s="24">
        <f t="shared" si="578"/>
        <v>16.560771665223001</v>
      </c>
      <c r="F2532" s="24"/>
    </row>
    <row r="2533" spans="1:6" s="1" customFormat="1" x14ac:dyDescent="0.25">
      <c r="A2533" s="32">
        <v>41268.610192961518</v>
      </c>
      <c r="B2533">
        <v>751</v>
      </c>
      <c r="C2533">
        <v>789.81</v>
      </c>
      <c r="D2533" s="2">
        <f t="shared" si="577"/>
        <v>41268.610192961518</v>
      </c>
      <c r="E2533" s="24">
        <f t="shared" si="578"/>
        <v>16.567716109668254</v>
      </c>
      <c r="F2533" s="24"/>
    </row>
    <row r="2534" spans="1:6" s="1" customFormat="1" x14ac:dyDescent="0.25">
      <c r="A2534" s="32">
        <v>41268.617137405963</v>
      </c>
      <c r="B2534">
        <v>751.76</v>
      </c>
      <c r="C2534">
        <v>789.65</v>
      </c>
      <c r="D2534" s="2">
        <f t="shared" si="577"/>
        <v>41268.617137405963</v>
      </c>
      <c r="E2534" s="24">
        <f t="shared" si="578"/>
        <v>16.574660554113507</v>
      </c>
      <c r="F2534" s="24"/>
    </row>
    <row r="2535" spans="1:6" s="1" customFormat="1" x14ac:dyDescent="0.25">
      <c r="A2535" s="32">
        <v>41268.624081850408</v>
      </c>
      <c r="B2535">
        <v>752.58</v>
      </c>
      <c r="C2535">
        <v>789.55</v>
      </c>
      <c r="D2535" s="2">
        <f t="shared" si="577"/>
        <v>41268.624081850408</v>
      </c>
      <c r="E2535" s="24">
        <f t="shared" si="578"/>
        <v>16.58160499855876</v>
      </c>
      <c r="F2535" s="24"/>
    </row>
    <row r="2536" spans="1:6" s="1" customFormat="1" x14ac:dyDescent="0.25">
      <c r="A2536" s="32">
        <v>41268.631026294854</v>
      </c>
      <c r="B2536">
        <v>752.17</v>
      </c>
      <c r="C2536">
        <v>789.29</v>
      </c>
      <c r="D2536" s="2">
        <f t="shared" si="577"/>
        <v>41268.631026294854</v>
      </c>
      <c r="E2536" s="24">
        <f t="shared" si="578"/>
        <v>16.588549443004013</v>
      </c>
      <c r="F2536" s="24"/>
    </row>
    <row r="2537" spans="1:6" s="1" customFormat="1" x14ac:dyDescent="0.25">
      <c r="A2537" s="32">
        <v>41268.637970739292</v>
      </c>
      <c r="B2537">
        <v>752.95</v>
      </c>
      <c r="C2537">
        <v>789.08</v>
      </c>
      <c r="D2537" s="2">
        <f t="shared" si="577"/>
        <v>41268.637970739292</v>
      </c>
      <c r="E2537" s="24">
        <f t="shared" si="578"/>
        <v>16.59549388744199</v>
      </c>
      <c r="F2537" s="24"/>
    </row>
    <row r="2538" spans="1:6" s="1" customFormat="1" x14ac:dyDescent="0.25">
      <c r="A2538" s="32">
        <v>41268.644915183737</v>
      </c>
      <c r="B2538">
        <v>753.84</v>
      </c>
      <c r="C2538">
        <v>788.95</v>
      </c>
      <c r="D2538" s="2">
        <f t="shared" si="577"/>
        <v>41268.644915183737</v>
      </c>
      <c r="E2538" s="24">
        <f t="shared" si="578"/>
        <v>16.602438331887242</v>
      </c>
      <c r="F2538" s="24"/>
    </row>
    <row r="2539" spans="1:6" s="1" customFormat="1" x14ac:dyDescent="0.25">
      <c r="A2539" s="32">
        <v>41268.651859628182</v>
      </c>
      <c r="B2539">
        <v>754.61</v>
      </c>
      <c r="C2539">
        <v>788.71</v>
      </c>
      <c r="D2539" s="2">
        <f t="shared" si="577"/>
        <v>41268.651859628182</v>
      </c>
      <c r="E2539" s="24">
        <f t="shared" si="578"/>
        <v>16.609382776332495</v>
      </c>
      <c r="F2539" s="24"/>
    </row>
    <row r="2540" spans="1:6" s="1" customFormat="1" x14ac:dyDescent="0.25">
      <c r="A2540" s="32">
        <v>41268.658804072627</v>
      </c>
      <c r="B2540">
        <v>755.53</v>
      </c>
      <c r="C2540">
        <v>788.7</v>
      </c>
      <c r="D2540" s="2">
        <f t="shared" si="577"/>
        <v>41268.658804072627</v>
      </c>
      <c r="E2540" s="24">
        <f t="shared" si="578"/>
        <v>16.616327220777748</v>
      </c>
      <c r="F2540" s="24"/>
    </row>
    <row r="2541" spans="1:6" s="1" customFormat="1" x14ac:dyDescent="0.25">
      <c r="A2541" s="32">
        <v>41268.665748517073</v>
      </c>
      <c r="B2541">
        <v>756.15</v>
      </c>
      <c r="C2541">
        <v>788.36</v>
      </c>
      <c r="D2541" s="2">
        <f t="shared" si="577"/>
        <v>41268.665748517073</v>
      </c>
      <c r="E2541" s="24">
        <f t="shared" si="578"/>
        <v>16.623271665223001</v>
      </c>
      <c r="F2541" s="24"/>
    </row>
    <row r="2542" spans="1:6" s="1" customFormat="1" x14ac:dyDescent="0.25">
      <c r="A2542" s="32">
        <v>41268.672692961518</v>
      </c>
      <c r="B2542">
        <v>756.77</v>
      </c>
      <c r="C2542">
        <v>788.09</v>
      </c>
      <c r="D2542" s="2">
        <f t="shared" si="577"/>
        <v>41268.672692961518</v>
      </c>
      <c r="E2542" s="24">
        <f t="shared" si="578"/>
        <v>16.630216109668254</v>
      </c>
      <c r="F2542" s="24"/>
    </row>
    <row r="2543" spans="1:6" s="1" customFormat="1" x14ac:dyDescent="0.25">
      <c r="A2543" s="32">
        <v>41268.679637405963</v>
      </c>
      <c r="B2543">
        <v>757.3</v>
      </c>
      <c r="C2543">
        <v>787.83</v>
      </c>
      <c r="D2543" s="2">
        <f t="shared" si="577"/>
        <v>41268.679637405963</v>
      </c>
      <c r="E2543" s="24">
        <f t="shared" si="578"/>
        <v>16.637160554113507</v>
      </c>
      <c r="F2543" s="24"/>
    </row>
    <row r="2544" spans="1:6" s="1" customFormat="1" x14ac:dyDescent="0.25">
      <c r="A2544" s="32">
        <v>41268.686581850408</v>
      </c>
      <c r="B2544">
        <v>757.82</v>
      </c>
      <c r="C2544">
        <v>787.67</v>
      </c>
      <c r="D2544" s="2">
        <f t="shared" si="577"/>
        <v>41268.686581850408</v>
      </c>
      <c r="E2544" s="24">
        <f t="shared" si="578"/>
        <v>16.64410499855876</v>
      </c>
      <c r="F2544" s="24"/>
    </row>
    <row r="2545" spans="1:6" s="1" customFormat="1" x14ac:dyDescent="0.25">
      <c r="A2545" s="32">
        <v>41268.693526294854</v>
      </c>
      <c r="B2545">
        <v>758.18</v>
      </c>
      <c r="C2545">
        <v>787.44</v>
      </c>
      <c r="D2545" s="2">
        <f t="shared" si="577"/>
        <v>41268.693526294854</v>
      </c>
      <c r="E2545" s="24">
        <f t="shared" si="578"/>
        <v>16.651049443004013</v>
      </c>
      <c r="F2545" s="24"/>
    </row>
    <row r="2546" spans="1:6" s="1" customFormat="1" x14ac:dyDescent="0.25">
      <c r="A2546" s="32">
        <v>41268.700470739292</v>
      </c>
      <c r="B2546">
        <v>758.34</v>
      </c>
      <c r="C2546">
        <v>787.2</v>
      </c>
      <c r="D2546" s="2">
        <f t="shared" si="577"/>
        <v>41268.700470739292</v>
      </c>
      <c r="E2546" s="24">
        <f t="shared" si="578"/>
        <v>16.65799388744199</v>
      </c>
      <c r="F2546" s="24"/>
    </row>
    <row r="2547" spans="1:6" s="1" customFormat="1" x14ac:dyDescent="0.25">
      <c r="A2547" s="32">
        <v>41268.707415183737</v>
      </c>
      <c r="B2547">
        <v>758.08</v>
      </c>
      <c r="C2547">
        <v>787.24</v>
      </c>
      <c r="D2547" s="2">
        <f t="shared" si="577"/>
        <v>41268.707415183737</v>
      </c>
      <c r="E2547" s="24">
        <f t="shared" si="578"/>
        <v>16.664938331887242</v>
      </c>
      <c r="F2547" s="24"/>
    </row>
    <row r="2548" spans="1:6" s="1" customFormat="1" x14ac:dyDescent="0.25">
      <c r="A2548" s="32">
        <v>41268.714359628182</v>
      </c>
      <c r="B2548">
        <v>758.19</v>
      </c>
      <c r="C2548">
        <v>786.98</v>
      </c>
      <c r="D2548" s="2">
        <f t="shared" si="577"/>
        <v>41268.714359628182</v>
      </c>
      <c r="E2548" s="24">
        <f t="shared" si="578"/>
        <v>16.671882776332495</v>
      </c>
      <c r="F2548" s="24"/>
    </row>
    <row r="2549" spans="1:6" s="1" customFormat="1" x14ac:dyDescent="0.25">
      <c r="A2549" s="32">
        <v>41268.721304072627</v>
      </c>
      <c r="B2549">
        <v>759</v>
      </c>
      <c r="C2549">
        <v>787.44</v>
      </c>
      <c r="D2549" s="2">
        <f t="shared" si="577"/>
        <v>41268.721304072627</v>
      </c>
      <c r="E2549" s="24">
        <f t="shared" si="578"/>
        <v>16.678827220777748</v>
      </c>
      <c r="F2549" s="24"/>
    </row>
    <row r="2550" spans="1:6" s="1" customFormat="1" x14ac:dyDescent="0.25">
      <c r="A2550" s="32">
        <v>41268.728248517073</v>
      </c>
      <c r="B2550">
        <v>759.26</v>
      </c>
      <c r="C2550">
        <v>787.32</v>
      </c>
      <c r="D2550" s="2">
        <f t="shared" si="577"/>
        <v>41268.728248517073</v>
      </c>
      <c r="E2550" s="24">
        <f t="shared" si="578"/>
        <v>16.685771665223001</v>
      </c>
      <c r="F2550" s="24"/>
    </row>
    <row r="2551" spans="1:6" s="1" customFormat="1" x14ac:dyDescent="0.25">
      <c r="A2551" s="32">
        <v>41268.735192961518</v>
      </c>
      <c r="B2551">
        <v>759.46</v>
      </c>
      <c r="C2551">
        <v>787.2</v>
      </c>
      <c r="D2551" s="2">
        <f t="shared" si="577"/>
        <v>41268.735192961518</v>
      </c>
      <c r="E2551" s="24">
        <f t="shared" si="578"/>
        <v>16.692716109668254</v>
      </c>
      <c r="F2551" s="24"/>
    </row>
    <row r="2552" spans="1:6" s="1" customFormat="1" x14ac:dyDescent="0.25">
      <c r="A2552" s="32">
        <v>41268.742137405963</v>
      </c>
      <c r="B2552">
        <v>759.66</v>
      </c>
      <c r="C2552">
        <v>787.03</v>
      </c>
      <c r="D2552" s="2">
        <f t="shared" si="577"/>
        <v>41268.742137405963</v>
      </c>
      <c r="E2552" s="24">
        <f t="shared" si="578"/>
        <v>16.699660554113507</v>
      </c>
      <c r="F2552" s="24"/>
    </row>
    <row r="2553" spans="1:6" s="1" customFormat="1" x14ac:dyDescent="0.25">
      <c r="A2553" s="32">
        <v>41268.749081850408</v>
      </c>
      <c r="B2553">
        <v>759.77</v>
      </c>
      <c r="C2553">
        <v>786.83</v>
      </c>
      <c r="D2553" s="2">
        <f t="shared" si="577"/>
        <v>41268.749081850408</v>
      </c>
      <c r="E2553" s="24">
        <f t="shared" si="578"/>
        <v>16.70660499855876</v>
      </c>
      <c r="F2553" s="24"/>
    </row>
    <row r="2554" spans="1:6" s="1" customFormat="1" x14ac:dyDescent="0.25">
      <c r="A2554" s="32">
        <v>41268.756026294854</v>
      </c>
      <c r="B2554">
        <v>759.77</v>
      </c>
      <c r="C2554">
        <v>786.59</v>
      </c>
      <c r="D2554" s="2">
        <f t="shared" si="577"/>
        <v>41268.756026294854</v>
      </c>
      <c r="E2554" s="24">
        <f t="shared" si="578"/>
        <v>16.713549443004013</v>
      </c>
      <c r="F2554" s="24"/>
    </row>
    <row r="2555" spans="1:6" s="1" customFormat="1" x14ac:dyDescent="0.25">
      <c r="A2555" s="32">
        <v>41268.762970739292</v>
      </c>
      <c r="B2555">
        <v>759.66</v>
      </c>
      <c r="C2555">
        <v>786.29</v>
      </c>
      <c r="D2555" s="2">
        <f t="shared" si="577"/>
        <v>41268.762970739292</v>
      </c>
      <c r="E2555" s="24">
        <f t="shared" si="578"/>
        <v>16.72049388744199</v>
      </c>
      <c r="F2555" s="24"/>
    </row>
    <row r="2556" spans="1:6" s="1" customFormat="1" x14ac:dyDescent="0.25">
      <c r="A2556" s="32">
        <v>41268.769915183737</v>
      </c>
      <c r="B2556">
        <v>759.63</v>
      </c>
      <c r="C2556">
        <v>786.02</v>
      </c>
      <c r="D2556" s="2">
        <f t="shared" si="577"/>
        <v>41268.769915183737</v>
      </c>
      <c r="E2556" s="24">
        <f t="shared" si="578"/>
        <v>16.727438331887242</v>
      </c>
      <c r="F2556" s="24"/>
    </row>
    <row r="2557" spans="1:6" s="1" customFormat="1" x14ac:dyDescent="0.25">
      <c r="A2557" s="32">
        <v>41268.776859628182</v>
      </c>
      <c r="B2557">
        <v>759.6</v>
      </c>
      <c r="C2557">
        <v>785.79</v>
      </c>
      <c r="D2557" s="2">
        <f t="shared" si="577"/>
        <v>41268.776859628182</v>
      </c>
      <c r="E2557" s="24">
        <f t="shared" si="578"/>
        <v>16.734382776332495</v>
      </c>
      <c r="F2557" s="24"/>
    </row>
    <row r="2558" spans="1:6" s="1" customFormat="1" x14ac:dyDescent="0.25">
      <c r="A2558" s="32">
        <v>41268.783804072627</v>
      </c>
      <c r="B2558">
        <v>759.33</v>
      </c>
      <c r="C2558">
        <v>785.49</v>
      </c>
      <c r="D2558" s="2">
        <f t="shared" si="577"/>
        <v>41268.783804072627</v>
      </c>
      <c r="E2558" s="24">
        <f t="shared" si="578"/>
        <v>16.741327220777748</v>
      </c>
      <c r="F2558" s="24"/>
    </row>
    <row r="2559" spans="1:6" s="1" customFormat="1" x14ac:dyDescent="0.25">
      <c r="A2559" s="32">
        <v>41268.790748517073</v>
      </c>
      <c r="B2559">
        <v>759.15</v>
      </c>
      <c r="C2559">
        <v>785.27</v>
      </c>
      <c r="D2559" s="2">
        <f t="shared" si="577"/>
        <v>41268.790748517073</v>
      </c>
      <c r="E2559" s="24">
        <f t="shared" si="578"/>
        <v>16.748271665223001</v>
      </c>
      <c r="F2559" s="24"/>
    </row>
    <row r="2560" spans="1:6" s="1" customFormat="1" x14ac:dyDescent="0.25">
      <c r="A2560" s="32">
        <v>41268.797692961518</v>
      </c>
      <c r="B2560">
        <v>758.97</v>
      </c>
      <c r="C2560">
        <v>784.99</v>
      </c>
      <c r="D2560" s="2">
        <f t="shared" si="577"/>
        <v>41268.797692961518</v>
      </c>
      <c r="E2560" s="24">
        <f t="shared" si="578"/>
        <v>16.755216109668254</v>
      </c>
      <c r="F2560" s="24"/>
    </row>
    <row r="2561" spans="1:6" s="1" customFormat="1" x14ac:dyDescent="0.25">
      <c r="A2561" s="32">
        <v>41268.804637405963</v>
      </c>
      <c r="B2561">
        <v>758.97</v>
      </c>
      <c r="C2561">
        <v>784.81</v>
      </c>
      <c r="D2561" s="2">
        <f t="shared" si="577"/>
        <v>41268.804637405963</v>
      </c>
      <c r="E2561" s="24">
        <f t="shared" si="578"/>
        <v>16.762160554113507</v>
      </c>
      <c r="F2561" s="24"/>
    </row>
    <row r="2562" spans="1:6" s="1" customFormat="1" x14ac:dyDescent="0.25">
      <c r="A2562" s="32">
        <v>41268.811581850408</v>
      </c>
      <c r="B2562">
        <v>759.14</v>
      </c>
      <c r="C2562">
        <v>784.7</v>
      </c>
      <c r="D2562" s="2">
        <f t="shared" si="577"/>
        <v>41268.811581850408</v>
      </c>
      <c r="E2562" s="24">
        <f t="shared" si="578"/>
        <v>16.76910499855876</v>
      </c>
      <c r="F2562" s="24"/>
    </row>
    <row r="2563" spans="1:6" s="1" customFormat="1" x14ac:dyDescent="0.25">
      <c r="A2563" s="32">
        <v>41268.818526294854</v>
      </c>
      <c r="B2563">
        <v>759.16</v>
      </c>
      <c r="C2563">
        <v>784.48</v>
      </c>
      <c r="D2563" s="2">
        <f t="shared" si="577"/>
        <v>41268.818526294854</v>
      </c>
      <c r="E2563" s="24">
        <f t="shared" si="578"/>
        <v>16.776049443004013</v>
      </c>
      <c r="F2563" s="24"/>
    </row>
    <row r="2564" spans="1:6" s="1" customFormat="1" x14ac:dyDescent="0.25">
      <c r="A2564" s="32">
        <v>41268.825470739292</v>
      </c>
      <c r="B2564">
        <v>759.27</v>
      </c>
      <c r="C2564">
        <v>784.37</v>
      </c>
      <c r="D2564" s="2">
        <f t="shared" si="577"/>
        <v>41268.825470739292</v>
      </c>
      <c r="E2564" s="24">
        <f t="shared" si="578"/>
        <v>16.78299388744199</v>
      </c>
      <c r="F2564" s="24"/>
    </row>
    <row r="2565" spans="1:6" s="1" customFormat="1" x14ac:dyDescent="0.25">
      <c r="A2565" s="32">
        <v>41268.832415183737</v>
      </c>
      <c r="B2565">
        <v>759.53</v>
      </c>
      <c r="C2565">
        <v>784.38</v>
      </c>
      <c r="D2565" s="2">
        <f t="shared" ref="D2565:D2628" si="579">A2565</f>
        <v>41268.832415183737</v>
      </c>
      <c r="E2565" s="24">
        <f t="shared" ref="E2565:E2628" si="580">A2565-$K$2</f>
        <v>16.789938331887242</v>
      </c>
      <c r="F2565" s="24"/>
    </row>
    <row r="2566" spans="1:6" s="1" customFormat="1" x14ac:dyDescent="0.25">
      <c r="A2566" s="32">
        <v>41268.839359628182</v>
      </c>
      <c r="B2566">
        <v>759.64</v>
      </c>
      <c r="C2566">
        <v>784.21</v>
      </c>
      <c r="D2566" s="2">
        <f t="shared" si="579"/>
        <v>41268.839359628182</v>
      </c>
      <c r="E2566" s="24">
        <f t="shared" si="580"/>
        <v>16.796882776332495</v>
      </c>
      <c r="F2566" s="24"/>
    </row>
    <row r="2567" spans="1:6" s="1" customFormat="1" x14ac:dyDescent="0.25">
      <c r="A2567" s="32">
        <v>41268.846304072627</v>
      </c>
      <c r="B2567">
        <v>759.78</v>
      </c>
      <c r="C2567">
        <v>784</v>
      </c>
      <c r="D2567" s="2">
        <f t="shared" si="579"/>
        <v>41268.846304072627</v>
      </c>
      <c r="E2567" s="24">
        <f t="shared" si="580"/>
        <v>16.803827220777748</v>
      </c>
      <c r="F2567" s="24"/>
    </row>
    <row r="2568" spans="1:6" s="1" customFormat="1" x14ac:dyDescent="0.25">
      <c r="A2568" s="32">
        <v>41268.853248517073</v>
      </c>
      <c r="B2568">
        <v>759.89</v>
      </c>
      <c r="C2568">
        <v>783.7</v>
      </c>
      <c r="D2568" s="2">
        <f t="shared" si="579"/>
        <v>41268.853248517073</v>
      </c>
      <c r="E2568" s="24">
        <f t="shared" si="580"/>
        <v>16.810771665223001</v>
      </c>
      <c r="F2568" s="24"/>
    </row>
    <row r="2569" spans="1:6" s="1" customFormat="1" x14ac:dyDescent="0.25">
      <c r="A2569" s="32">
        <v>41268.860192961518</v>
      </c>
      <c r="B2569">
        <v>760.04</v>
      </c>
      <c r="C2569">
        <v>783.49</v>
      </c>
      <c r="D2569" s="2">
        <f t="shared" si="579"/>
        <v>41268.860192961518</v>
      </c>
      <c r="E2569" s="24">
        <f t="shared" si="580"/>
        <v>16.817716109668254</v>
      </c>
      <c r="F2569" s="24"/>
    </row>
    <row r="2570" spans="1:6" s="1" customFormat="1" x14ac:dyDescent="0.25">
      <c r="A2570" s="32">
        <v>41268.867137405963</v>
      </c>
      <c r="B2570">
        <v>760.25</v>
      </c>
      <c r="C2570">
        <v>783.24</v>
      </c>
      <c r="D2570" s="2">
        <f t="shared" si="579"/>
        <v>41268.867137405963</v>
      </c>
      <c r="E2570" s="24">
        <f t="shared" si="580"/>
        <v>16.824660554113507</v>
      </c>
      <c r="F2570" s="24"/>
    </row>
    <row r="2571" spans="1:6" s="1" customFormat="1" x14ac:dyDescent="0.25">
      <c r="A2571" s="32">
        <v>41268.874081850408</v>
      </c>
      <c r="B2571">
        <v>760.52</v>
      </c>
      <c r="C2571">
        <v>783.01</v>
      </c>
      <c r="D2571" s="2">
        <f t="shared" si="579"/>
        <v>41268.874081850408</v>
      </c>
      <c r="E2571" s="24">
        <f t="shared" si="580"/>
        <v>16.83160499855876</v>
      </c>
      <c r="F2571" s="24"/>
    </row>
    <row r="2572" spans="1:6" s="1" customFormat="1" x14ac:dyDescent="0.25">
      <c r="A2572" s="32">
        <v>41268.881026294854</v>
      </c>
      <c r="B2572">
        <v>760.91</v>
      </c>
      <c r="C2572">
        <v>782.96</v>
      </c>
      <c r="D2572" s="2">
        <f t="shared" si="579"/>
        <v>41268.881026294854</v>
      </c>
      <c r="E2572" s="24">
        <f t="shared" si="580"/>
        <v>16.838549443004013</v>
      </c>
      <c r="F2572" s="24"/>
    </row>
    <row r="2573" spans="1:6" s="1" customFormat="1" x14ac:dyDescent="0.25">
      <c r="A2573" s="32">
        <v>41268.887970739292</v>
      </c>
      <c r="B2573">
        <v>761.09</v>
      </c>
      <c r="C2573">
        <v>782.73</v>
      </c>
      <c r="D2573" s="2">
        <f t="shared" si="579"/>
        <v>41268.887970739292</v>
      </c>
      <c r="E2573" s="24">
        <f t="shared" si="580"/>
        <v>16.84549388744199</v>
      </c>
      <c r="F2573" s="24"/>
    </row>
    <row r="2574" spans="1:6" s="1" customFormat="1" x14ac:dyDescent="0.25">
      <c r="A2574" s="32">
        <v>41268.894915183737</v>
      </c>
      <c r="B2574">
        <v>761.37</v>
      </c>
      <c r="C2574">
        <v>782.6</v>
      </c>
      <c r="D2574" s="2">
        <f t="shared" si="579"/>
        <v>41268.894915183737</v>
      </c>
      <c r="E2574" s="24">
        <f t="shared" si="580"/>
        <v>16.852438331887242</v>
      </c>
      <c r="F2574" s="24"/>
    </row>
    <row r="2575" spans="1:6" s="1" customFormat="1" x14ac:dyDescent="0.25">
      <c r="A2575" s="32">
        <v>41268.901859628182</v>
      </c>
      <c r="B2575">
        <v>761.65</v>
      </c>
      <c r="C2575">
        <v>782.45</v>
      </c>
      <c r="D2575" s="2">
        <f t="shared" si="579"/>
        <v>41268.901859628182</v>
      </c>
      <c r="E2575" s="24">
        <f t="shared" si="580"/>
        <v>16.859382776332495</v>
      </c>
      <c r="F2575" s="24"/>
    </row>
    <row r="2576" spans="1:6" s="1" customFormat="1" x14ac:dyDescent="0.25">
      <c r="A2576" s="32">
        <v>41268.908804072627</v>
      </c>
      <c r="B2576">
        <v>761.94</v>
      </c>
      <c r="C2576">
        <v>782.27</v>
      </c>
      <c r="D2576" s="2">
        <f t="shared" si="579"/>
        <v>41268.908804072627</v>
      </c>
      <c r="E2576" s="24">
        <f t="shared" si="580"/>
        <v>16.866327220777748</v>
      </c>
      <c r="F2576" s="24"/>
    </row>
    <row r="2577" spans="1:6" s="1" customFormat="1" x14ac:dyDescent="0.25">
      <c r="A2577" s="32">
        <v>41268.915748517073</v>
      </c>
      <c r="B2577">
        <v>762.2</v>
      </c>
      <c r="C2577">
        <v>782.07</v>
      </c>
      <c r="D2577" s="2">
        <f t="shared" si="579"/>
        <v>41268.915748517073</v>
      </c>
      <c r="E2577" s="24">
        <f t="shared" si="580"/>
        <v>16.873271665223001</v>
      </c>
      <c r="F2577" s="24"/>
    </row>
    <row r="2578" spans="1:6" s="1" customFormat="1" x14ac:dyDescent="0.25">
      <c r="A2578" s="32">
        <v>41268.922692961518</v>
      </c>
      <c r="B2578">
        <v>762.6</v>
      </c>
      <c r="C2578">
        <v>781.91</v>
      </c>
      <c r="D2578" s="2">
        <f t="shared" si="579"/>
        <v>41268.922692961518</v>
      </c>
      <c r="E2578" s="24">
        <f t="shared" si="580"/>
        <v>16.880216109668254</v>
      </c>
      <c r="F2578" s="24"/>
    </row>
    <row r="2579" spans="1:6" s="1" customFormat="1" x14ac:dyDescent="0.25">
      <c r="A2579" s="32">
        <v>41268.929637405963</v>
      </c>
      <c r="B2579">
        <v>762.98</v>
      </c>
      <c r="C2579">
        <v>781.77</v>
      </c>
      <c r="D2579" s="2">
        <f t="shared" si="579"/>
        <v>41268.929637405963</v>
      </c>
      <c r="E2579" s="24">
        <f t="shared" si="580"/>
        <v>16.887160554113507</v>
      </c>
      <c r="F2579" s="24"/>
    </row>
    <row r="2580" spans="1:6" s="1" customFormat="1" x14ac:dyDescent="0.25">
      <c r="A2580" s="32">
        <v>41268.936581850408</v>
      </c>
      <c r="B2580">
        <v>763.39</v>
      </c>
      <c r="C2580">
        <v>781.66</v>
      </c>
      <c r="D2580" s="2">
        <f t="shared" si="579"/>
        <v>41268.936581850408</v>
      </c>
      <c r="E2580" s="24">
        <f t="shared" si="580"/>
        <v>16.89410499855876</v>
      </c>
      <c r="F2580" s="24"/>
    </row>
    <row r="2581" spans="1:6" s="1" customFormat="1" x14ac:dyDescent="0.25">
      <c r="A2581" s="32">
        <v>41268.943526294854</v>
      </c>
      <c r="B2581">
        <v>764</v>
      </c>
      <c r="C2581">
        <v>781.76</v>
      </c>
      <c r="D2581" s="2">
        <f t="shared" si="579"/>
        <v>41268.943526294854</v>
      </c>
      <c r="E2581" s="24">
        <f t="shared" si="580"/>
        <v>16.901049443004013</v>
      </c>
      <c r="F2581" s="24"/>
    </row>
    <row r="2582" spans="1:6" s="1" customFormat="1" x14ac:dyDescent="0.25">
      <c r="A2582" s="32">
        <v>41268.950470739292</v>
      </c>
      <c r="B2582">
        <v>764.43</v>
      </c>
      <c r="C2582">
        <v>781.6</v>
      </c>
      <c r="D2582" s="2">
        <f t="shared" si="579"/>
        <v>41268.950470739292</v>
      </c>
      <c r="E2582" s="24">
        <f t="shared" si="580"/>
        <v>16.90799388744199</v>
      </c>
      <c r="F2582" s="24"/>
    </row>
    <row r="2583" spans="1:6" s="1" customFormat="1" x14ac:dyDescent="0.25">
      <c r="A2583" s="32">
        <v>41268.957415183737</v>
      </c>
      <c r="B2583">
        <v>765.05</v>
      </c>
      <c r="C2583">
        <v>781.66</v>
      </c>
      <c r="D2583" s="2">
        <f t="shared" si="579"/>
        <v>41268.957415183737</v>
      </c>
      <c r="E2583" s="24">
        <f t="shared" si="580"/>
        <v>16.914938331887242</v>
      </c>
      <c r="F2583" s="24"/>
    </row>
    <row r="2584" spans="1:6" s="1" customFormat="1" x14ac:dyDescent="0.25">
      <c r="A2584" s="32">
        <v>41268.964359628182</v>
      </c>
      <c r="B2584">
        <v>765.49</v>
      </c>
      <c r="C2584">
        <v>781.66</v>
      </c>
      <c r="D2584" s="2">
        <f t="shared" si="579"/>
        <v>41268.964359628182</v>
      </c>
      <c r="E2584" s="24">
        <f t="shared" si="580"/>
        <v>16.921882776332495</v>
      </c>
      <c r="F2584" s="24"/>
    </row>
    <row r="2585" spans="1:6" s="1" customFormat="1" x14ac:dyDescent="0.25">
      <c r="A2585" s="32">
        <v>41268.971304072627</v>
      </c>
      <c r="B2585">
        <v>766.01</v>
      </c>
      <c r="C2585">
        <v>781.59</v>
      </c>
      <c r="D2585" s="2">
        <f t="shared" si="579"/>
        <v>41268.971304072627</v>
      </c>
      <c r="E2585" s="24">
        <f t="shared" si="580"/>
        <v>16.928827220777748</v>
      </c>
      <c r="F2585" s="24"/>
    </row>
    <row r="2586" spans="1:6" s="1" customFormat="1" x14ac:dyDescent="0.25">
      <c r="A2586" s="32">
        <v>41268.978248517073</v>
      </c>
      <c r="B2586">
        <v>766.31</v>
      </c>
      <c r="C2586">
        <v>781.38</v>
      </c>
      <c r="D2586" s="2">
        <f t="shared" si="579"/>
        <v>41268.978248517073</v>
      </c>
      <c r="E2586" s="24">
        <f t="shared" si="580"/>
        <v>16.935771665223001</v>
      </c>
      <c r="F2586" s="24"/>
    </row>
    <row r="2587" spans="1:6" s="1" customFormat="1" x14ac:dyDescent="0.25">
      <c r="A2587" s="32">
        <v>41268.985192961518</v>
      </c>
      <c r="B2587">
        <v>766.89</v>
      </c>
      <c r="C2587">
        <v>781.44</v>
      </c>
      <c r="D2587" s="2">
        <f t="shared" si="579"/>
        <v>41268.985192961518</v>
      </c>
      <c r="E2587" s="24">
        <f t="shared" si="580"/>
        <v>16.942716109668254</v>
      </c>
      <c r="F2587" s="24"/>
    </row>
    <row r="2588" spans="1:6" s="1" customFormat="1" x14ac:dyDescent="0.25">
      <c r="A2588" s="32">
        <v>41268.992137405963</v>
      </c>
      <c r="B2588">
        <v>767.35</v>
      </c>
      <c r="C2588">
        <v>781.35</v>
      </c>
      <c r="D2588" s="2">
        <f t="shared" si="579"/>
        <v>41268.992137405963</v>
      </c>
      <c r="E2588" s="24">
        <f t="shared" si="580"/>
        <v>16.949660554113507</v>
      </c>
      <c r="F2588" s="24"/>
    </row>
    <row r="2589" spans="1:6" s="1" customFormat="1" x14ac:dyDescent="0.25">
      <c r="A2589" s="32">
        <v>41268.999081850408</v>
      </c>
      <c r="B2589">
        <v>767.73</v>
      </c>
      <c r="C2589">
        <v>781.27</v>
      </c>
      <c r="D2589" s="2">
        <f t="shared" si="579"/>
        <v>41268.999081850408</v>
      </c>
      <c r="E2589" s="24">
        <f t="shared" si="580"/>
        <v>16.95660499855876</v>
      </c>
      <c r="F2589" s="24"/>
    </row>
    <row r="2590" spans="1:6" s="1" customFormat="1" x14ac:dyDescent="0.25">
      <c r="A2590" s="32">
        <v>41269.006026294854</v>
      </c>
      <c r="B2590">
        <v>768.13</v>
      </c>
      <c r="C2590">
        <v>781.07</v>
      </c>
      <c r="D2590" s="2">
        <f t="shared" si="579"/>
        <v>41269.006026294854</v>
      </c>
      <c r="E2590" s="24">
        <f t="shared" si="580"/>
        <v>16.963549443004013</v>
      </c>
      <c r="F2590" s="24"/>
    </row>
    <row r="2591" spans="1:6" s="1" customFormat="1" x14ac:dyDescent="0.25">
      <c r="A2591" s="32">
        <v>41269.012970739292</v>
      </c>
      <c r="B2591">
        <v>768.62</v>
      </c>
      <c r="C2591">
        <v>780.98</v>
      </c>
      <c r="D2591" s="2">
        <f t="shared" si="579"/>
        <v>41269.012970739292</v>
      </c>
      <c r="E2591" s="24">
        <f t="shared" si="580"/>
        <v>16.97049388744199</v>
      </c>
      <c r="F2591" s="24"/>
    </row>
    <row r="2592" spans="1:6" s="1" customFormat="1" x14ac:dyDescent="0.25">
      <c r="A2592" s="32">
        <v>41269.019915183737</v>
      </c>
      <c r="B2592">
        <v>769.04</v>
      </c>
      <c r="C2592">
        <v>780.92</v>
      </c>
      <c r="D2592" s="2">
        <f t="shared" si="579"/>
        <v>41269.019915183737</v>
      </c>
      <c r="E2592" s="24">
        <f t="shared" si="580"/>
        <v>16.977438331887242</v>
      </c>
      <c r="F2592" s="24"/>
    </row>
    <row r="2593" spans="1:6" s="1" customFormat="1" x14ac:dyDescent="0.25">
      <c r="A2593" s="32">
        <v>41269.026859628182</v>
      </c>
      <c r="B2593">
        <v>769.55</v>
      </c>
      <c r="C2593">
        <v>780.88</v>
      </c>
      <c r="D2593" s="2">
        <f t="shared" si="579"/>
        <v>41269.026859628182</v>
      </c>
      <c r="E2593" s="24">
        <f t="shared" si="580"/>
        <v>16.984382776332495</v>
      </c>
      <c r="F2593" s="24"/>
    </row>
    <row r="2594" spans="1:6" s="1" customFormat="1" x14ac:dyDescent="0.25">
      <c r="A2594" s="32">
        <v>41269.033804072627</v>
      </c>
      <c r="B2594">
        <v>770</v>
      </c>
      <c r="C2594">
        <v>780.77</v>
      </c>
      <c r="D2594" s="2">
        <f t="shared" si="579"/>
        <v>41269.033804072627</v>
      </c>
      <c r="E2594" s="24">
        <f t="shared" si="580"/>
        <v>16.991327220777748</v>
      </c>
      <c r="F2594" s="24"/>
    </row>
    <row r="2595" spans="1:6" s="1" customFormat="1" x14ac:dyDescent="0.25">
      <c r="A2595" s="32">
        <v>41269.040748517073</v>
      </c>
      <c r="B2595">
        <v>770.41</v>
      </c>
      <c r="C2595">
        <v>780.7</v>
      </c>
      <c r="D2595" s="2">
        <f t="shared" si="579"/>
        <v>41269.040748517073</v>
      </c>
      <c r="E2595" s="24">
        <f t="shared" si="580"/>
        <v>16.998271665223001</v>
      </c>
      <c r="F2595" s="24"/>
    </row>
    <row r="2596" spans="1:6" s="1" customFormat="1" x14ac:dyDescent="0.25">
      <c r="A2596" s="32">
        <v>41269.047692961518</v>
      </c>
      <c r="B2596">
        <v>770.93</v>
      </c>
      <c r="C2596">
        <v>780.7</v>
      </c>
      <c r="D2596" s="2">
        <f t="shared" si="579"/>
        <v>41269.047692961518</v>
      </c>
      <c r="E2596" s="24">
        <f t="shared" si="580"/>
        <v>17.005216109668254</v>
      </c>
      <c r="F2596" s="24"/>
    </row>
    <row r="2597" spans="1:6" s="1" customFormat="1" x14ac:dyDescent="0.25">
      <c r="A2597" s="32">
        <v>41269.054637405963</v>
      </c>
      <c r="B2597">
        <v>771.34</v>
      </c>
      <c r="C2597">
        <v>780.57</v>
      </c>
      <c r="D2597" s="2">
        <f t="shared" si="579"/>
        <v>41269.054637405963</v>
      </c>
      <c r="E2597" s="24">
        <f t="shared" si="580"/>
        <v>17.012160554113507</v>
      </c>
      <c r="F2597" s="24"/>
    </row>
    <row r="2598" spans="1:6" s="1" customFormat="1" x14ac:dyDescent="0.25">
      <c r="A2598" s="32">
        <v>41269.061581850408</v>
      </c>
      <c r="B2598">
        <v>771.59</v>
      </c>
      <c r="C2598">
        <v>780.34</v>
      </c>
      <c r="D2598" s="2">
        <f t="shared" si="579"/>
        <v>41269.061581850408</v>
      </c>
      <c r="E2598" s="24">
        <f t="shared" si="580"/>
        <v>17.01910499855876</v>
      </c>
      <c r="F2598" s="24"/>
    </row>
    <row r="2599" spans="1:6" s="1" customFormat="1" x14ac:dyDescent="0.25">
      <c r="A2599" s="32">
        <v>41269.068526294854</v>
      </c>
      <c r="B2599">
        <v>772.01</v>
      </c>
      <c r="C2599">
        <v>780.29</v>
      </c>
      <c r="D2599" s="2">
        <f t="shared" si="579"/>
        <v>41269.068526294854</v>
      </c>
      <c r="E2599" s="24">
        <f t="shared" si="580"/>
        <v>17.026049443004013</v>
      </c>
      <c r="F2599" s="24"/>
    </row>
    <row r="2600" spans="1:6" s="1" customFormat="1" x14ac:dyDescent="0.25">
      <c r="A2600" s="32">
        <v>41269.075470739292</v>
      </c>
      <c r="B2600">
        <v>772.31</v>
      </c>
      <c r="C2600">
        <v>780.07</v>
      </c>
      <c r="D2600" s="2">
        <f t="shared" si="579"/>
        <v>41269.075470739292</v>
      </c>
      <c r="E2600" s="24">
        <f t="shared" si="580"/>
        <v>17.03299388744199</v>
      </c>
      <c r="F2600" s="24"/>
    </row>
    <row r="2601" spans="1:6" s="1" customFormat="1" x14ac:dyDescent="0.25">
      <c r="A2601" s="32">
        <v>41269.082415183737</v>
      </c>
      <c r="B2601">
        <v>772.8</v>
      </c>
      <c r="C2601">
        <v>780.01</v>
      </c>
      <c r="D2601" s="2">
        <f t="shared" si="579"/>
        <v>41269.082415183737</v>
      </c>
      <c r="E2601" s="24">
        <f t="shared" si="580"/>
        <v>17.039938331887242</v>
      </c>
      <c r="F2601" s="24"/>
    </row>
    <row r="2602" spans="1:6" s="1" customFormat="1" x14ac:dyDescent="0.25">
      <c r="A2602" s="32">
        <v>41269.089359628182</v>
      </c>
      <c r="B2602">
        <v>773.27</v>
      </c>
      <c r="C2602">
        <v>779.93</v>
      </c>
      <c r="D2602" s="2">
        <f t="shared" si="579"/>
        <v>41269.089359628182</v>
      </c>
      <c r="E2602" s="24">
        <f t="shared" si="580"/>
        <v>17.046882776332495</v>
      </c>
      <c r="F2602" s="24"/>
    </row>
    <row r="2603" spans="1:6" s="1" customFormat="1" x14ac:dyDescent="0.25">
      <c r="A2603" s="32">
        <v>41269.096304072627</v>
      </c>
      <c r="B2603">
        <v>773.77</v>
      </c>
      <c r="C2603">
        <v>779.88</v>
      </c>
      <c r="D2603" s="2">
        <f t="shared" si="579"/>
        <v>41269.096304072627</v>
      </c>
      <c r="E2603" s="24">
        <f t="shared" si="580"/>
        <v>17.053827220777748</v>
      </c>
      <c r="F2603" s="24"/>
    </row>
    <row r="2604" spans="1:6" s="1" customFormat="1" x14ac:dyDescent="0.25">
      <c r="A2604" s="32">
        <v>41269.103248517073</v>
      </c>
      <c r="B2604">
        <v>774.3</v>
      </c>
      <c r="C2604">
        <v>779.87</v>
      </c>
      <c r="D2604" s="2">
        <f t="shared" si="579"/>
        <v>41269.103248517073</v>
      </c>
      <c r="E2604" s="24">
        <f t="shared" si="580"/>
        <v>17.060771665223001</v>
      </c>
      <c r="F2604" s="24"/>
    </row>
    <row r="2605" spans="1:6" s="1" customFormat="1" x14ac:dyDescent="0.25">
      <c r="A2605" s="32">
        <v>41269.110192961518</v>
      </c>
      <c r="B2605">
        <v>774.83</v>
      </c>
      <c r="C2605">
        <v>779.86</v>
      </c>
      <c r="D2605" s="2">
        <f t="shared" si="579"/>
        <v>41269.110192961518</v>
      </c>
      <c r="E2605" s="24">
        <f t="shared" si="580"/>
        <v>17.067716109668254</v>
      </c>
      <c r="F2605" s="24"/>
    </row>
    <row r="2606" spans="1:6" s="1" customFormat="1" x14ac:dyDescent="0.25">
      <c r="A2606" s="32">
        <v>41269.117137405963</v>
      </c>
      <c r="B2606">
        <v>775.3</v>
      </c>
      <c r="C2606">
        <v>779.79</v>
      </c>
      <c r="D2606" s="2">
        <f t="shared" si="579"/>
        <v>41269.117137405963</v>
      </c>
      <c r="E2606" s="24">
        <f t="shared" si="580"/>
        <v>17.074660554113507</v>
      </c>
      <c r="F2606" s="24"/>
    </row>
    <row r="2607" spans="1:6" s="1" customFormat="1" x14ac:dyDescent="0.25">
      <c r="A2607" s="32">
        <v>41269.124081850408</v>
      </c>
      <c r="B2607">
        <v>775.78</v>
      </c>
      <c r="C2607">
        <v>779.72</v>
      </c>
      <c r="D2607" s="2">
        <f t="shared" si="579"/>
        <v>41269.124081850408</v>
      </c>
      <c r="E2607" s="24">
        <f t="shared" si="580"/>
        <v>17.08160499855876</v>
      </c>
      <c r="F2607" s="24"/>
    </row>
    <row r="2608" spans="1:6" s="1" customFormat="1" x14ac:dyDescent="0.25">
      <c r="A2608" s="32">
        <v>41269.131026294854</v>
      </c>
      <c r="B2608">
        <v>776.08</v>
      </c>
      <c r="C2608">
        <v>779.49</v>
      </c>
      <c r="D2608" s="2">
        <f t="shared" si="579"/>
        <v>41269.131026294854</v>
      </c>
      <c r="E2608" s="24">
        <f t="shared" si="580"/>
        <v>17.088549443004013</v>
      </c>
      <c r="F2608" s="24"/>
    </row>
    <row r="2609" spans="1:6" s="1" customFormat="1" x14ac:dyDescent="0.25">
      <c r="A2609" s="32">
        <v>41269.137970739292</v>
      </c>
      <c r="B2609">
        <v>776.44</v>
      </c>
      <c r="C2609">
        <v>779.31</v>
      </c>
      <c r="D2609" s="2">
        <f t="shared" si="579"/>
        <v>41269.137970739292</v>
      </c>
      <c r="E2609" s="24">
        <f t="shared" si="580"/>
        <v>17.09549388744199</v>
      </c>
      <c r="F2609" s="24"/>
    </row>
    <row r="2610" spans="1:6" s="1" customFormat="1" x14ac:dyDescent="0.25">
      <c r="A2610" s="32">
        <v>41269.144915183737</v>
      </c>
      <c r="B2610">
        <v>776.88</v>
      </c>
      <c r="C2610">
        <v>779.21</v>
      </c>
      <c r="D2610" s="2">
        <f t="shared" si="579"/>
        <v>41269.144915183737</v>
      </c>
      <c r="E2610" s="24">
        <f t="shared" si="580"/>
        <v>17.102438331887242</v>
      </c>
      <c r="F2610" s="24"/>
    </row>
    <row r="2611" spans="1:6" s="1" customFormat="1" x14ac:dyDescent="0.25">
      <c r="A2611" s="32">
        <v>41269.151859628182</v>
      </c>
      <c r="B2611">
        <v>777.34</v>
      </c>
      <c r="C2611">
        <v>779.14</v>
      </c>
      <c r="D2611" s="2">
        <f t="shared" si="579"/>
        <v>41269.151859628182</v>
      </c>
      <c r="E2611" s="24">
        <f t="shared" si="580"/>
        <v>17.109382776332495</v>
      </c>
      <c r="F2611" s="24"/>
    </row>
    <row r="2612" spans="1:6" s="1" customFormat="1" x14ac:dyDescent="0.25">
      <c r="A2612" s="32">
        <v>41269.158804072627</v>
      </c>
      <c r="B2612">
        <v>777.84</v>
      </c>
      <c r="C2612">
        <v>779.11</v>
      </c>
      <c r="D2612" s="2">
        <f t="shared" si="579"/>
        <v>41269.158804072627</v>
      </c>
      <c r="E2612" s="24">
        <f t="shared" si="580"/>
        <v>17.116327220777748</v>
      </c>
      <c r="F2612" s="24"/>
    </row>
    <row r="2613" spans="1:6" s="1" customFormat="1" x14ac:dyDescent="0.25">
      <c r="A2613" s="32">
        <v>41269.165748517073</v>
      </c>
      <c r="B2613">
        <v>778.45</v>
      </c>
      <c r="C2613">
        <v>779.19</v>
      </c>
      <c r="D2613" s="2">
        <f t="shared" si="579"/>
        <v>41269.165748517073</v>
      </c>
      <c r="E2613" s="24">
        <f t="shared" si="580"/>
        <v>17.123271665223001</v>
      </c>
      <c r="F2613" s="24"/>
    </row>
    <row r="2614" spans="1:6" s="1" customFormat="1" x14ac:dyDescent="0.25">
      <c r="A2614" s="32">
        <v>41269.172692961518</v>
      </c>
      <c r="B2614">
        <v>778.98</v>
      </c>
      <c r="C2614">
        <v>779.19</v>
      </c>
      <c r="D2614" s="2">
        <f t="shared" si="579"/>
        <v>41269.172692961518</v>
      </c>
      <c r="E2614" s="24">
        <f t="shared" si="580"/>
        <v>17.130216109668254</v>
      </c>
      <c r="F2614" s="24"/>
    </row>
    <row r="2615" spans="1:6" s="1" customFormat="1" x14ac:dyDescent="0.25">
      <c r="A2615" s="32">
        <v>41269.179637405963</v>
      </c>
      <c r="B2615">
        <v>779.39</v>
      </c>
      <c r="C2615">
        <v>779.03</v>
      </c>
      <c r="D2615" s="2">
        <f t="shared" si="579"/>
        <v>41269.179637405963</v>
      </c>
      <c r="E2615" s="24">
        <f t="shared" si="580"/>
        <v>17.137160554113507</v>
      </c>
      <c r="F2615" s="24"/>
    </row>
    <row r="2616" spans="1:6" s="1" customFormat="1" x14ac:dyDescent="0.25">
      <c r="A2616" s="32">
        <v>41269.186581850408</v>
      </c>
      <c r="B2616">
        <v>779.72</v>
      </c>
      <c r="C2616">
        <v>778.87</v>
      </c>
      <c r="D2616" s="2">
        <f t="shared" si="579"/>
        <v>41269.186581850408</v>
      </c>
      <c r="E2616" s="24">
        <f t="shared" si="580"/>
        <v>17.14410499855876</v>
      </c>
      <c r="F2616" s="24"/>
    </row>
    <row r="2617" spans="1:6" s="1" customFormat="1" x14ac:dyDescent="0.25">
      <c r="A2617" s="32">
        <v>41269.193526294854</v>
      </c>
      <c r="B2617">
        <v>780.18</v>
      </c>
      <c r="C2617">
        <v>778.78</v>
      </c>
      <c r="D2617" s="2">
        <f t="shared" si="579"/>
        <v>41269.193526294854</v>
      </c>
      <c r="E2617" s="24">
        <f t="shared" si="580"/>
        <v>17.151049443004013</v>
      </c>
      <c r="F2617" s="24"/>
    </row>
    <row r="2618" spans="1:6" s="1" customFormat="1" x14ac:dyDescent="0.25">
      <c r="A2618" s="32">
        <v>41269.200470739292</v>
      </c>
      <c r="B2618">
        <v>780.62</v>
      </c>
      <c r="C2618">
        <v>778.71</v>
      </c>
      <c r="D2618" s="2">
        <f t="shared" si="579"/>
        <v>41269.200470739292</v>
      </c>
      <c r="E2618" s="24">
        <f t="shared" si="580"/>
        <v>17.15799388744199</v>
      </c>
      <c r="F2618" s="24"/>
    </row>
    <row r="2619" spans="1:6" s="1" customFormat="1" x14ac:dyDescent="0.25">
      <c r="A2619" s="32">
        <v>41269.207415183737</v>
      </c>
      <c r="B2619">
        <v>780.99</v>
      </c>
      <c r="C2619">
        <v>778.54</v>
      </c>
      <c r="D2619" s="2">
        <f t="shared" si="579"/>
        <v>41269.207415183737</v>
      </c>
      <c r="E2619" s="24">
        <f t="shared" si="580"/>
        <v>17.164938331887242</v>
      </c>
      <c r="F2619" s="24"/>
    </row>
    <row r="2620" spans="1:6" s="1" customFormat="1" x14ac:dyDescent="0.25">
      <c r="A2620" s="32">
        <v>41269.214359628182</v>
      </c>
      <c r="B2620">
        <v>781.47</v>
      </c>
      <c r="C2620">
        <v>778.49</v>
      </c>
      <c r="D2620" s="2">
        <f t="shared" si="579"/>
        <v>41269.214359628182</v>
      </c>
      <c r="E2620" s="24">
        <f t="shared" si="580"/>
        <v>17.171882776332495</v>
      </c>
      <c r="F2620" s="24"/>
    </row>
    <row r="2621" spans="1:6" s="1" customFormat="1" x14ac:dyDescent="0.25">
      <c r="A2621" s="32">
        <v>41269.221304072627</v>
      </c>
      <c r="B2621">
        <v>781.95</v>
      </c>
      <c r="C2621">
        <v>778.48</v>
      </c>
      <c r="D2621" s="2">
        <f t="shared" si="579"/>
        <v>41269.221304072627</v>
      </c>
      <c r="E2621" s="24">
        <f t="shared" si="580"/>
        <v>17.178827220777748</v>
      </c>
      <c r="F2621" s="24"/>
    </row>
    <row r="2622" spans="1:6" s="1" customFormat="1" x14ac:dyDescent="0.25">
      <c r="A2622" s="32">
        <v>41269.228248517073</v>
      </c>
      <c r="B2622">
        <v>782.35</v>
      </c>
      <c r="C2622">
        <v>778.38</v>
      </c>
      <c r="D2622" s="2">
        <f t="shared" si="579"/>
        <v>41269.228248517073</v>
      </c>
      <c r="E2622" s="24">
        <f t="shared" si="580"/>
        <v>17.185771665223001</v>
      </c>
      <c r="F2622" s="24"/>
    </row>
    <row r="2623" spans="1:6" s="1" customFormat="1" x14ac:dyDescent="0.25">
      <c r="A2623" s="32">
        <v>41269.235192961518</v>
      </c>
      <c r="B2623">
        <v>782.77</v>
      </c>
      <c r="C2623">
        <v>778.26</v>
      </c>
      <c r="D2623" s="2">
        <f t="shared" si="579"/>
        <v>41269.235192961518</v>
      </c>
      <c r="E2623" s="24">
        <f t="shared" si="580"/>
        <v>17.192716109668254</v>
      </c>
      <c r="F2623" s="24"/>
    </row>
    <row r="2624" spans="1:6" s="1" customFormat="1" x14ac:dyDescent="0.25">
      <c r="A2624" s="32">
        <v>41269.242137405963</v>
      </c>
      <c r="B2624">
        <v>783.1</v>
      </c>
      <c r="C2624">
        <v>778.09</v>
      </c>
      <c r="D2624" s="2">
        <f t="shared" si="579"/>
        <v>41269.242137405963</v>
      </c>
      <c r="E2624" s="24">
        <f t="shared" si="580"/>
        <v>17.199660554113507</v>
      </c>
      <c r="F2624" s="24"/>
    </row>
    <row r="2625" spans="1:6" s="1" customFormat="1" x14ac:dyDescent="0.25">
      <c r="A2625" s="32">
        <v>41269.249081850408</v>
      </c>
      <c r="B2625">
        <v>783.74</v>
      </c>
      <c r="C2625">
        <v>778.26</v>
      </c>
      <c r="D2625" s="2">
        <f t="shared" si="579"/>
        <v>41269.249081850408</v>
      </c>
      <c r="E2625" s="24">
        <f t="shared" si="580"/>
        <v>17.20660499855876</v>
      </c>
      <c r="F2625" s="24"/>
    </row>
    <row r="2626" spans="1:6" s="1" customFormat="1" x14ac:dyDescent="0.25">
      <c r="A2626" s="32">
        <v>41269.256026294854</v>
      </c>
      <c r="B2626">
        <v>784.08</v>
      </c>
      <c r="C2626">
        <v>778.08</v>
      </c>
      <c r="D2626" s="2">
        <f t="shared" si="579"/>
        <v>41269.256026294854</v>
      </c>
      <c r="E2626" s="24">
        <f t="shared" si="580"/>
        <v>17.213549443004013</v>
      </c>
      <c r="F2626" s="24"/>
    </row>
    <row r="2627" spans="1:6" s="1" customFormat="1" x14ac:dyDescent="0.25">
      <c r="A2627" s="32">
        <v>41269.262970739292</v>
      </c>
      <c r="B2627">
        <v>784.51</v>
      </c>
      <c r="C2627">
        <v>778.02</v>
      </c>
      <c r="D2627" s="2">
        <f t="shared" si="579"/>
        <v>41269.262970739292</v>
      </c>
      <c r="E2627" s="24">
        <f t="shared" si="580"/>
        <v>17.22049388744199</v>
      </c>
      <c r="F2627" s="24"/>
    </row>
    <row r="2628" spans="1:6" s="1" customFormat="1" x14ac:dyDescent="0.25">
      <c r="A2628" s="32">
        <v>41269.269915183737</v>
      </c>
      <c r="B2628">
        <v>784.93</v>
      </c>
      <c r="C2628">
        <v>777.91</v>
      </c>
      <c r="D2628" s="2">
        <f t="shared" si="579"/>
        <v>41269.269915183737</v>
      </c>
      <c r="E2628" s="24">
        <f t="shared" si="580"/>
        <v>17.227438331887242</v>
      </c>
      <c r="F2628" s="24"/>
    </row>
    <row r="2629" spans="1:6" s="1" customFormat="1" x14ac:dyDescent="0.25">
      <c r="A2629" s="32">
        <v>41269.276859628182</v>
      </c>
      <c r="B2629">
        <v>785.36</v>
      </c>
      <c r="C2629">
        <v>777.92</v>
      </c>
      <c r="D2629" s="2">
        <f t="shared" ref="D2629:D2692" si="581">A2629</f>
        <v>41269.276859628182</v>
      </c>
      <c r="E2629" s="24">
        <f t="shared" ref="E2629:E2692" si="582">A2629-$K$2</f>
        <v>17.234382776332495</v>
      </c>
      <c r="F2629" s="24"/>
    </row>
    <row r="2630" spans="1:6" s="1" customFormat="1" x14ac:dyDescent="0.25">
      <c r="A2630" s="32">
        <v>41269.283804072627</v>
      </c>
      <c r="B2630">
        <v>785.82</v>
      </c>
      <c r="C2630">
        <v>777.89</v>
      </c>
      <c r="D2630" s="2">
        <f t="shared" si="581"/>
        <v>41269.283804072627</v>
      </c>
      <c r="E2630" s="24">
        <f t="shared" si="582"/>
        <v>17.241327220777748</v>
      </c>
      <c r="F2630" s="24"/>
    </row>
    <row r="2631" spans="1:6" s="1" customFormat="1" x14ac:dyDescent="0.25">
      <c r="A2631" s="32">
        <v>41269.290748517073</v>
      </c>
      <c r="B2631">
        <v>786.16</v>
      </c>
      <c r="C2631">
        <v>777.74</v>
      </c>
      <c r="D2631" s="2">
        <f t="shared" si="581"/>
        <v>41269.290748517073</v>
      </c>
      <c r="E2631" s="24">
        <f t="shared" si="582"/>
        <v>17.248271665223001</v>
      </c>
      <c r="F2631" s="24"/>
    </row>
    <row r="2632" spans="1:6" s="1" customFormat="1" x14ac:dyDescent="0.25">
      <c r="A2632" s="32">
        <v>41269.297692961518</v>
      </c>
      <c r="B2632">
        <v>786.5</v>
      </c>
      <c r="C2632">
        <v>777.63</v>
      </c>
      <c r="D2632" s="2">
        <f t="shared" si="581"/>
        <v>41269.297692961518</v>
      </c>
      <c r="E2632" s="24">
        <f t="shared" si="582"/>
        <v>17.255216109668254</v>
      </c>
      <c r="F2632" s="24"/>
    </row>
    <row r="2633" spans="1:6" s="1" customFormat="1" x14ac:dyDescent="0.25">
      <c r="A2633" s="32">
        <v>41269.304637405963</v>
      </c>
      <c r="B2633">
        <v>786.92</v>
      </c>
      <c r="C2633">
        <v>777.55</v>
      </c>
      <c r="D2633" s="2">
        <f t="shared" si="581"/>
        <v>41269.304637405963</v>
      </c>
      <c r="E2633" s="24">
        <f t="shared" si="582"/>
        <v>17.262160554113507</v>
      </c>
      <c r="F2633" s="24"/>
    </row>
    <row r="2634" spans="1:6" s="1" customFormat="1" x14ac:dyDescent="0.25">
      <c r="A2634" s="32">
        <v>41269.311581850408</v>
      </c>
      <c r="B2634">
        <v>787.39</v>
      </c>
      <c r="C2634">
        <v>777.54</v>
      </c>
      <c r="D2634" s="2">
        <f t="shared" si="581"/>
        <v>41269.311581850408</v>
      </c>
      <c r="E2634" s="24">
        <f t="shared" si="582"/>
        <v>17.26910499855876</v>
      </c>
      <c r="F2634" s="24"/>
    </row>
    <row r="2635" spans="1:6" s="1" customFormat="1" x14ac:dyDescent="0.25">
      <c r="A2635" s="32">
        <v>41269.318526294854</v>
      </c>
      <c r="B2635">
        <v>787.77</v>
      </c>
      <c r="C2635">
        <v>777.49</v>
      </c>
      <c r="D2635" s="2">
        <f t="shared" si="581"/>
        <v>41269.318526294854</v>
      </c>
      <c r="E2635" s="24">
        <f t="shared" si="582"/>
        <v>17.276049443004013</v>
      </c>
      <c r="F2635" s="24"/>
    </row>
    <row r="2636" spans="1:6" s="1" customFormat="1" x14ac:dyDescent="0.25">
      <c r="A2636" s="32">
        <v>41269.325470739292</v>
      </c>
      <c r="B2636">
        <v>788.22</v>
      </c>
      <c r="C2636">
        <v>777.46</v>
      </c>
      <c r="D2636" s="2">
        <f t="shared" si="581"/>
        <v>41269.325470739292</v>
      </c>
      <c r="E2636" s="24">
        <f t="shared" si="582"/>
        <v>17.28299388744199</v>
      </c>
      <c r="F2636" s="24"/>
    </row>
    <row r="2637" spans="1:6" s="1" customFormat="1" x14ac:dyDescent="0.25">
      <c r="A2637" s="32">
        <v>41269.332415183737</v>
      </c>
      <c r="B2637">
        <v>788.63</v>
      </c>
      <c r="C2637">
        <v>777.39</v>
      </c>
      <c r="D2637" s="2">
        <f t="shared" si="581"/>
        <v>41269.332415183737</v>
      </c>
      <c r="E2637" s="24">
        <f t="shared" si="582"/>
        <v>17.289938331887242</v>
      </c>
      <c r="F2637" s="24"/>
    </row>
    <row r="2638" spans="1:6" s="1" customFormat="1" x14ac:dyDescent="0.25">
      <c r="A2638" s="32">
        <v>41269.339359628182</v>
      </c>
      <c r="B2638">
        <v>789.08</v>
      </c>
      <c r="C2638">
        <v>777.35</v>
      </c>
      <c r="D2638" s="2">
        <f t="shared" si="581"/>
        <v>41269.339359628182</v>
      </c>
      <c r="E2638" s="24">
        <f t="shared" si="582"/>
        <v>17.296882776332495</v>
      </c>
      <c r="F2638" s="24"/>
    </row>
    <row r="2639" spans="1:6" s="1" customFormat="1" x14ac:dyDescent="0.25">
      <c r="A2639" s="32">
        <v>41269.346304072627</v>
      </c>
      <c r="B2639">
        <v>789.67</v>
      </c>
      <c r="C2639">
        <v>777.45</v>
      </c>
      <c r="D2639" s="2">
        <f t="shared" si="581"/>
        <v>41269.346304072627</v>
      </c>
      <c r="E2639" s="24">
        <f t="shared" si="582"/>
        <v>17.303827220777748</v>
      </c>
      <c r="F2639" s="24"/>
    </row>
    <row r="2640" spans="1:6" s="1" customFormat="1" x14ac:dyDescent="0.25">
      <c r="A2640" s="32">
        <v>41269.353248517073</v>
      </c>
      <c r="B2640">
        <v>790.3</v>
      </c>
      <c r="C2640">
        <v>777.62</v>
      </c>
      <c r="D2640" s="2">
        <f t="shared" si="581"/>
        <v>41269.353248517073</v>
      </c>
      <c r="E2640" s="24">
        <f t="shared" si="582"/>
        <v>17.310771665223001</v>
      </c>
      <c r="F2640" s="24"/>
    </row>
    <row r="2641" spans="1:6" s="1" customFormat="1" x14ac:dyDescent="0.25">
      <c r="A2641" s="32">
        <v>41269.360192961518</v>
      </c>
      <c r="B2641">
        <v>790.71</v>
      </c>
      <c r="C2641">
        <v>777.54</v>
      </c>
      <c r="D2641" s="2">
        <f t="shared" si="581"/>
        <v>41269.360192961518</v>
      </c>
      <c r="E2641" s="24">
        <f t="shared" si="582"/>
        <v>17.317716109668254</v>
      </c>
      <c r="F2641" s="24"/>
    </row>
    <row r="2642" spans="1:6" s="1" customFormat="1" x14ac:dyDescent="0.25">
      <c r="A2642" s="32">
        <v>41269.367137405963</v>
      </c>
      <c r="B2642">
        <v>791.17</v>
      </c>
      <c r="C2642">
        <v>777.52</v>
      </c>
      <c r="D2642" s="2">
        <f t="shared" si="581"/>
        <v>41269.367137405963</v>
      </c>
      <c r="E2642" s="24">
        <f t="shared" si="582"/>
        <v>17.324660554113507</v>
      </c>
      <c r="F2642" s="24"/>
    </row>
    <row r="2643" spans="1:6" s="1" customFormat="1" x14ac:dyDescent="0.25">
      <c r="A2643" s="32">
        <v>41269.374081850408</v>
      </c>
      <c r="B2643">
        <v>791.58</v>
      </c>
      <c r="C2643">
        <v>777.46</v>
      </c>
      <c r="D2643" s="2">
        <f t="shared" si="581"/>
        <v>41269.374081850408</v>
      </c>
      <c r="E2643" s="24">
        <f t="shared" si="582"/>
        <v>17.33160499855876</v>
      </c>
      <c r="F2643" s="24"/>
    </row>
    <row r="2644" spans="1:6" s="1" customFormat="1" x14ac:dyDescent="0.25">
      <c r="A2644" s="32">
        <v>41269.381026294854</v>
      </c>
      <c r="B2644">
        <v>792.12</v>
      </c>
      <c r="C2644">
        <v>777.53</v>
      </c>
      <c r="D2644" s="2">
        <f t="shared" si="581"/>
        <v>41269.381026294854</v>
      </c>
      <c r="E2644" s="24">
        <f t="shared" si="582"/>
        <v>17.338549443004013</v>
      </c>
      <c r="F2644" s="24"/>
    </row>
    <row r="2645" spans="1:6" s="1" customFormat="1" x14ac:dyDescent="0.25">
      <c r="A2645" s="32">
        <v>41269.387970739292</v>
      </c>
      <c r="B2645">
        <v>792.49</v>
      </c>
      <c r="C2645">
        <v>777.37</v>
      </c>
      <c r="D2645" s="2">
        <f t="shared" si="581"/>
        <v>41269.387970739292</v>
      </c>
      <c r="E2645" s="24">
        <f t="shared" si="582"/>
        <v>17.34549388744199</v>
      </c>
      <c r="F2645" s="24"/>
    </row>
    <row r="2646" spans="1:6" s="1" customFormat="1" x14ac:dyDescent="0.25">
      <c r="A2646" s="32">
        <v>41269.394915183737</v>
      </c>
      <c r="B2646">
        <v>792.88</v>
      </c>
      <c r="C2646">
        <v>777.35</v>
      </c>
      <c r="D2646" s="2">
        <f t="shared" si="581"/>
        <v>41269.394915183737</v>
      </c>
      <c r="E2646" s="24">
        <f t="shared" si="582"/>
        <v>17.352438331887242</v>
      </c>
      <c r="F2646" s="24"/>
    </row>
    <row r="2647" spans="1:6" s="1" customFormat="1" x14ac:dyDescent="0.25">
      <c r="A2647" s="32">
        <v>41269.401859628182</v>
      </c>
      <c r="B2647">
        <v>793.29</v>
      </c>
      <c r="C2647">
        <v>777.33</v>
      </c>
      <c r="D2647" s="2">
        <f t="shared" si="581"/>
        <v>41269.401859628182</v>
      </c>
      <c r="E2647" s="24">
        <f t="shared" si="582"/>
        <v>17.359382776332495</v>
      </c>
      <c r="F2647" s="24"/>
    </row>
    <row r="2648" spans="1:6" s="1" customFormat="1" x14ac:dyDescent="0.25">
      <c r="A2648" s="32">
        <v>41269.408804072627</v>
      </c>
      <c r="B2648">
        <v>793.67</v>
      </c>
      <c r="C2648">
        <v>777.26</v>
      </c>
      <c r="D2648" s="2">
        <f t="shared" si="581"/>
        <v>41269.408804072627</v>
      </c>
      <c r="E2648" s="24">
        <f t="shared" si="582"/>
        <v>17.366327220777748</v>
      </c>
      <c r="F2648" s="24"/>
    </row>
    <row r="2649" spans="1:6" s="1" customFormat="1" x14ac:dyDescent="0.25">
      <c r="A2649" s="32">
        <v>41269.415748517073</v>
      </c>
      <c r="B2649">
        <v>794.09</v>
      </c>
      <c r="C2649">
        <v>777.24</v>
      </c>
      <c r="D2649" s="2">
        <f t="shared" si="581"/>
        <v>41269.415748517073</v>
      </c>
      <c r="E2649" s="24">
        <f t="shared" si="582"/>
        <v>17.373271665223001</v>
      </c>
      <c r="F2649" s="24"/>
    </row>
    <row r="2650" spans="1:6" s="1" customFormat="1" x14ac:dyDescent="0.25">
      <c r="A2650" s="32">
        <v>41269.422692961518</v>
      </c>
      <c r="B2650">
        <v>794.52</v>
      </c>
      <c r="C2650">
        <v>777.27</v>
      </c>
      <c r="D2650" s="2">
        <f t="shared" si="581"/>
        <v>41269.422692961518</v>
      </c>
      <c r="E2650" s="24">
        <f t="shared" si="582"/>
        <v>17.380216109668254</v>
      </c>
      <c r="F2650" s="24"/>
    </row>
    <row r="2651" spans="1:6" s="1" customFormat="1" x14ac:dyDescent="0.25">
      <c r="A2651" s="32">
        <v>41269.429637405963</v>
      </c>
      <c r="B2651">
        <v>794.89</v>
      </c>
      <c r="C2651">
        <v>777.2</v>
      </c>
      <c r="D2651" s="2">
        <f t="shared" si="581"/>
        <v>41269.429637405963</v>
      </c>
      <c r="E2651" s="24">
        <f t="shared" si="582"/>
        <v>17.387160554113507</v>
      </c>
      <c r="F2651" s="24"/>
    </row>
    <row r="2652" spans="1:6" s="1" customFormat="1" x14ac:dyDescent="0.25">
      <c r="A2652" s="32">
        <v>41269.436581850408</v>
      </c>
      <c r="B2652">
        <v>795.29</v>
      </c>
      <c r="C2652">
        <v>777.16</v>
      </c>
      <c r="D2652" s="2">
        <f t="shared" si="581"/>
        <v>41269.436581850408</v>
      </c>
      <c r="E2652" s="24">
        <f t="shared" si="582"/>
        <v>17.39410499855876</v>
      </c>
      <c r="F2652" s="24"/>
    </row>
    <row r="2653" spans="1:6" s="1" customFormat="1" x14ac:dyDescent="0.25">
      <c r="A2653" s="32">
        <v>41269.443526294854</v>
      </c>
      <c r="B2653">
        <v>795.73</v>
      </c>
      <c r="C2653">
        <v>777.22</v>
      </c>
      <c r="D2653" s="2">
        <f t="shared" si="581"/>
        <v>41269.443526294854</v>
      </c>
      <c r="E2653" s="24">
        <f t="shared" si="582"/>
        <v>17.401049443004013</v>
      </c>
      <c r="F2653" s="24"/>
    </row>
    <row r="2654" spans="1:6" s="1" customFormat="1" x14ac:dyDescent="0.25">
      <c r="A2654" s="32">
        <v>41269.450470739292</v>
      </c>
      <c r="B2654">
        <v>796.15</v>
      </c>
      <c r="C2654">
        <v>777.2</v>
      </c>
      <c r="D2654" s="2">
        <f t="shared" si="581"/>
        <v>41269.450470739292</v>
      </c>
      <c r="E2654" s="24">
        <f t="shared" si="582"/>
        <v>17.40799388744199</v>
      </c>
      <c r="F2654" s="24"/>
    </row>
    <row r="2655" spans="1:6" s="1" customFormat="1" x14ac:dyDescent="0.25">
      <c r="A2655" s="32">
        <v>41269.457415183737</v>
      </c>
      <c r="B2655">
        <v>796.31</v>
      </c>
      <c r="C2655">
        <v>776.95</v>
      </c>
      <c r="D2655" s="2">
        <f t="shared" si="581"/>
        <v>41269.457415183737</v>
      </c>
      <c r="E2655" s="24">
        <f t="shared" si="582"/>
        <v>17.414938331887242</v>
      </c>
      <c r="F2655" s="24"/>
    </row>
    <row r="2656" spans="1:6" s="1" customFormat="1" x14ac:dyDescent="0.25">
      <c r="A2656" s="32">
        <v>41269.464359628182</v>
      </c>
      <c r="B2656">
        <v>796.7</v>
      </c>
      <c r="C2656">
        <v>776.88</v>
      </c>
      <c r="D2656" s="2">
        <f t="shared" si="581"/>
        <v>41269.464359628182</v>
      </c>
      <c r="E2656" s="24">
        <f t="shared" si="582"/>
        <v>17.421882776332495</v>
      </c>
      <c r="F2656" s="24"/>
    </row>
    <row r="2657" spans="1:6" s="1" customFormat="1" x14ac:dyDescent="0.25">
      <c r="A2657" s="32">
        <v>41269.471304072627</v>
      </c>
      <c r="B2657">
        <v>796.93</v>
      </c>
      <c r="C2657">
        <v>776.65</v>
      </c>
      <c r="D2657" s="2">
        <f t="shared" si="581"/>
        <v>41269.471304072627</v>
      </c>
      <c r="E2657" s="24">
        <f t="shared" si="582"/>
        <v>17.428827220777748</v>
      </c>
      <c r="F2657" s="24"/>
    </row>
    <row r="2658" spans="1:6" s="1" customFormat="1" x14ac:dyDescent="0.25">
      <c r="A2658" s="32">
        <v>41269.478248517073</v>
      </c>
      <c r="B2658">
        <v>797.22</v>
      </c>
      <c r="C2658">
        <v>776.46</v>
      </c>
      <c r="D2658" s="2">
        <f t="shared" si="581"/>
        <v>41269.478248517073</v>
      </c>
      <c r="E2658" s="24">
        <f t="shared" si="582"/>
        <v>17.435771665223001</v>
      </c>
      <c r="F2658" s="24"/>
    </row>
    <row r="2659" spans="1:6" s="1" customFormat="1" x14ac:dyDescent="0.25">
      <c r="A2659" s="32">
        <v>41269.485192961518</v>
      </c>
      <c r="B2659">
        <v>797.38</v>
      </c>
      <c r="C2659">
        <v>776.24</v>
      </c>
      <c r="D2659" s="2">
        <f t="shared" si="581"/>
        <v>41269.485192961518</v>
      </c>
      <c r="E2659" s="24">
        <f t="shared" si="582"/>
        <v>17.442716109668254</v>
      </c>
      <c r="F2659" s="24"/>
    </row>
    <row r="2660" spans="1:6" s="1" customFormat="1" x14ac:dyDescent="0.25">
      <c r="A2660" s="32">
        <v>41269.492137405963</v>
      </c>
      <c r="B2660">
        <v>797.56</v>
      </c>
      <c r="C2660">
        <v>776.02</v>
      </c>
      <c r="D2660" s="2">
        <f t="shared" si="581"/>
        <v>41269.492137405963</v>
      </c>
      <c r="E2660" s="24">
        <f t="shared" si="582"/>
        <v>17.449660554113507</v>
      </c>
      <c r="F2660" s="24"/>
    </row>
    <row r="2661" spans="1:6" s="1" customFormat="1" x14ac:dyDescent="0.25">
      <c r="A2661" s="32">
        <v>41269.499081850408</v>
      </c>
      <c r="B2661">
        <v>797.86</v>
      </c>
      <c r="C2661">
        <v>775.89</v>
      </c>
      <c r="D2661" s="2">
        <f t="shared" si="581"/>
        <v>41269.499081850408</v>
      </c>
      <c r="E2661" s="24">
        <f t="shared" si="582"/>
        <v>17.45660499855876</v>
      </c>
      <c r="F2661" s="24"/>
    </row>
    <row r="2662" spans="1:6" s="1" customFormat="1" x14ac:dyDescent="0.25">
      <c r="A2662" s="32">
        <v>41269.506026294854</v>
      </c>
      <c r="B2662">
        <v>798.17</v>
      </c>
      <c r="C2662">
        <v>775.77</v>
      </c>
      <c r="D2662" s="2">
        <f t="shared" si="581"/>
        <v>41269.506026294854</v>
      </c>
      <c r="E2662" s="24">
        <f t="shared" si="582"/>
        <v>17.463549443004013</v>
      </c>
      <c r="F2662" s="24"/>
    </row>
    <row r="2663" spans="1:6" s="1" customFormat="1" x14ac:dyDescent="0.25">
      <c r="A2663" s="32">
        <v>41269.512970739292</v>
      </c>
      <c r="B2663">
        <v>798.46</v>
      </c>
      <c r="C2663">
        <v>775.63</v>
      </c>
      <c r="D2663" s="2">
        <f t="shared" si="581"/>
        <v>41269.512970739292</v>
      </c>
      <c r="E2663" s="24">
        <f t="shared" si="582"/>
        <v>17.47049388744199</v>
      </c>
      <c r="F2663" s="24"/>
    </row>
    <row r="2664" spans="1:6" s="1" customFormat="1" x14ac:dyDescent="0.25">
      <c r="A2664" s="32">
        <v>41269.519915183737</v>
      </c>
      <c r="B2664">
        <v>798.78</v>
      </c>
      <c r="C2664">
        <v>775.51</v>
      </c>
      <c r="D2664" s="2">
        <f t="shared" si="581"/>
        <v>41269.519915183737</v>
      </c>
      <c r="E2664" s="24">
        <f t="shared" si="582"/>
        <v>17.477438331887242</v>
      </c>
      <c r="F2664" s="24"/>
    </row>
    <row r="2665" spans="1:6" s="1" customFormat="1" x14ac:dyDescent="0.25">
      <c r="A2665" s="32">
        <v>41269.526859628182</v>
      </c>
      <c r="B2665">
        <v>799.01</v>
      </c>
      <c r="C2665">
        <v>775.28</v>
      </c>
      <c r="D2665" s="2">
        <f t="shared" si="581"/>
        <v>41269.526859628182</v>
      </c>
      <c r="E2665" s="24">
        <f t="shared" si="582"/>
        <v>17.484382776332495</v>
      </c>
      <c r="F2665" s="24"/>
    </row>
    <row r="2666" spans="1:6" s="1" customFormat="1" x14ac:dyDescent="0.25">
      <c r="A2666" s="32">
        <v>41269.533804072627</v>
      </c>
      <c r="B2666">
        <v>799.23</v>
      </c>
      <c r="C2666">
        <v>775.1</v>
      </c>
      <c r="D2666" s="2">
        <f t="shared" si="581"/>
        <v>41269.533804072627</v>
      </c>
      <c r="E2666" s="24">
        <f t="shared" si="582"/>
        <v>17.491327220777748</v>
      </c>
      <c r="F2666" s="24"/>
    </row>
    <row r="2667" spans="1:6" s="1" customFormat="1" x14ac:dyDescent="0.25">
      <c r="A2667" s="32">
        <v>41269.540748517073</v>
      </c>
      <c r="B2667">
        <v>799.44</v>
      </c>
      <c r="C2667">
        <v>774.86</v>
      </c>
      <c r="D2667" s="2">
        <f t="shared" si="581"/>
        <v>41269.540748517073</v>
      </c>
      <c r="E2667" s="24">
        <f t="shared" si="582"/>
        <v>17.498271665223001</v>
      </c>
      <c r="F2667" s="24"/>
    </row>
    <row r="2668" spans="1:6" s="1" customFormat="1" x14ac:dyDescent="0.25">
      <c r="A2668" s="32">
        <v>41269.547692961518</v>
      </c>
      <c r="B2668">
        <v>800.04</v>
      </c>
      <c r="C2668">
        <v>775.08</v>
      </c>
      <c r="D2668" s="2">
        <f t="shared" si="581"/>
        <v>41269.547692961518</v>
      </c>
      <c r="E2668" s="24">
        <f t="shared" si="582"/>
        <v>17.505216109668254</v>
      </c>
      <c r="F2668" s="24"/>
    </row>
    <row r="2669" spans="1:6" s="1" customFormat="1" x14ac:dyDescent="0.25">
      <c r="A2669" s="32">
        <v>41269.554637405963</v>
      </c>
      <c r="B2669">
        <v>800.24</v>
      </c>
      <c r="C2669">
        <v>774.85</v>
      </c>
      <c r="D2669" s="2">
        <f t="shared" si="581"/>
        <v>41269.554637405963</v>
      </c>
      <c r="E2669" s="24">
        <f t="shared" si="582"/>
        <v>17.512160554113507</v>
      </c>
      <c r="F2669" s="24"/>
    </row>
    <row r="2670" spans="1:6" s="1" customFormat="1" x14ac:dyDescent="0.25">
      <c r="A2670" s="32">
        <v>41269.561581850408</v>
      </c>
      <c r="B2670">
        <v>800.41</v>
      </c>
      <c r="C2670">
        <v>774.66</v>
      </c>
      <c r="D2670" s="2">
        <f t="shared" si="581"/>
        <v>41269.561581850408</v>
      </c>
      <c r="E2670" s="24">
        <f t="shared" si="582"/>
        <v>17.51910499855876</v>
      </c>
      <c r="F2670" s="24"/>
    </row>
    <row r="2671" spans="1:6" s="1" customFormat="1" x14ac:dyDescent="0.25">
      <c r="A2671" s="32">
        <v>41269.568526294854</v>
      </c>
      <c r="B2671">
        <v>800.75</v>
      </c>
      <c r="C2671">
        <v>774.59</v>
      </c>
      <c r="D2671" s="2">
        <f t="shared" si="581"/>
        <v>41269.568526294854</v>
      </c>
      <c r="E2671" s="24">
        <f t="shared" si="582"/>
        <v>17.526049443004013</v>
      </c>
      <c r="F2671" s="24"/>
    </row>
    <row r="2672" spans="1:6" s="1" customFormat="1" x14ac:dyDescent="0.25">
      <c r="A2672" s="32">
        <v>41269.575470739292</v>
      </c>
      <c r="B2672">
        <v>800.96</v>
      </c>
      <c r="C2672">
        <v>774.41</v>
      </c>
      <c r="D2672" s="2">
        <f t="shared" si="581"/>
        <v>41269.575470739292</v>
      </c>
      <c r="E2672" s="24">
        <f t="shared" si="582"/>
        <v>17.53299388744199</v>
      </c>
      <c r="F2672" s="24"/>
    </row>
    <row r="2673" spans="1:6" s="1" customFormat="1" x14ac:dyDescent="0.25">
      <c r="A2673" s="32">
        <v>41269.582415183737</v>
      </c>
      <c r="B2673">
        <v>801.26</v>
      </c>
      <c r="C2673">
        <v>774.33</v>
      </c>
      <c r="D2673" s="2">
        <f t="shared" si="581"/>
        <v>41269.582415183737</v>
      </c>
      <c r="E2673" s="24">
        <f t="shared" si="582"/>
        <v>17.539938331887242</v>
      </c>
      <c r="F2673" s="24"/>
    </row>
    <row r="2674" spans="1:6" s="1" customFormat="1" x14ac:dyDescent="0.25">
      <c r="A2674" s="32">
        <v>41269.589359628182</v>
      </c>
      <c r="B2674">
        <v>801.59</v>
      </c>
      <c r="C2674">
        <v>774.28</v>
      </c>
      <c r="D2674" s="2">
        <f t="shared" si="581"/>
        <v>41269.589359628182</v>
      </c>
      <c r="E2674" s="24">
        <f t="shared" si="582"/>
        <v>17.546882776332495</v>
      </c>
      <c r="F2674" s="24"/>
    </row>
    <row r="2675" spans="1:6" s="1" customFormat="1" x14ac:dyDescent="0.25">
      <c r="A2675" s="32">
        <v>41269.596304072627</v>
      </c>
      <c r="B2675">
        <v>802</v>
      </c>
      <c r="C2675">
        <v>774.31</v>
      </c>
      <c r="D2675" s="2">
        <f t="shared" si="581"/>
        <v>41269.596304072627</v>
      </c>
      <c r="E2675" s="24">
        <f t="shared" si="582"/>
        <v>17.553827220777748</v>
      </c>
      <c r="F2675" s="24"/>
    </row>
    <row r="2676" spans="1:6" s="1" customFormat="1" x14ac:dyDescent="0.25">
      <c r="A2676" s="32">
        <v>41269.603248517073</v>
      </c>
      <c r="B2676">
        <v>802.2</v>
      </c>
      <c r="C2676">
        <v>774.14</v>
      </c>
      <c r="D2676" s="2">
        <f t="shared" si="581"/>
        <v>41269.603248517073</v>
      </c>
      <c r="E2676" s="24">
        <f t="shared" si="582"/>
        <v>17.560771665223001</v>
      </c>
      <c r="F2676" s="24"/>
    </row>
    <row r="2677" spans="1:6" s="1" customFormat="1" x14ac:dyDescent="0.25">
      <c r="A2677" s="32">
        <v>41269.610192961518</v>
      </c>
      <c r="B2677">
        <v>802.3</v>
      </c>
      <c r="C2677">
        <v>773.84</v>
      </c>
      <c r="D2677" s="2">
        <f t="shared" si="581"/>
        <v>41269.610192961518</v>
      </c>
      <c r="E2677" s="24">
        <f t="shared" si="582"/>
        <v>17.567716109668254</v>
      </c>
      <c r="F2677" s="24"/>
    </row>
    <row r="2678" spans="1:6" s="1" customFormat="1" x14ac:dyDescent="0.25">
      <c r="A2678" s="32">
        <v>41269.617137405963</v>
      </c>
      <c r="B2678">
        <v>801.74</v>
      </c>
      <c r="C2678">
        <v>772.77</v>
      </c>
      <c r="D2678" s="2">
        <f t="shared" si="581"/>
        <v>41269.617137405963</v>
      </c>
      <c r="E2678" s="24">
        <f t="shared" si="582"/>
        <v>17.574660554113507</v>
      </c>
      <c r="F2678" s="24"/>
    </row>
    <row r="2679" spans="1:6" s="1" customFormat="1" x14ac:dyDescent="0.25">
      <c r="A2679" s="32">
        <v>41269.624081850408</v>
      </c>
      <c r="B2679">
        <v>801.87</v>
      </c>
      <c r="C2679">
        <v>772.68</v>
      </c>
      <c r="D2679" s="2">
        <f t="shared" si="581"/>
        <v>41269.624081850408</v>
      </c>
      <c r="E2679" s="24">
        <f t="shared" si="582"/>
        <v>17.58160499855876</v>
      </c>
      <c r="F2679" s="24"/>
    </row>
    <row r="2680" spans="1:6" s="1" customFormat="1" x14ac:dyDescent="0.25">
      <c r="A2680" s="32">
        <v>41269.631026294854</v>
      </c>
      <c r="B2680">
        <v>802.19</v>
      </c>
      <c r="C2680">
        <v>772.78</v>
      </c>
      <c r="D2680" s="2">
        <f t="shared" si="581"/>
        <v>41269.631026294854</v>
      </c>
      <c r="E2680" s="24">
        <f t="shared" si="582"/>
        <v>17.588549443004013</v>
      </c>
      <c r="F2680" s="24"/>
    </row>
    <row r="2681" spans="1:6" s="1" customFormat="1" x14ac:dyDescent="0.25">
      <c r="A2681" s="32">
        <v>41269.637970739292</v>
      </c>
      <c r="B2681">
        <v>803.2</v>
      </c>
      <c r="C2681">
        <v>773.45</v>
      </c>
      <c r="D2681" s="2">
        <f t="shared" si="581"/>
        <v>41269.637970739292</v>
      </c>
      <c r="E2681" s="24">
        <f t="shared" si="582"/>
        <v>17.59549388744199</v>
      </c>
      <c r="F2681" s="24"/>
    </row>
    <row r="2682" spans="1:6" s="1" customFormat="1" x14ac:dyDescent="0.25">
      <c r="A2682" s="32">
        <v>41269.644915183737</v>
      </c>
      <c r="B2682">
        <v>803.51</v>
      </c>
      <c r="C2682">
        <v>773.45</v>
      </c>
      <c r="D2682" s="2">
        <f t="shared" si="581"/>
        <v>41269.644915183737</v>
      </c>
      <c r="E2682" s="24">
        <f t="shared" si="582"/>
        <v>17.602438331887242</v>
      </c>
      <c r="F2682" s="24"/>
    </row>
    <row r="2683" spans="1:6" s="1" customFormat="1" x14ac:dyDescent="0.25">
      <c r="A2683" s="32">
        <v>41269.651859628182</v>
      </c>
      <c r="B2683">
        <v>803.84</v>
      </c>
      <c r="C2683">
        <v>773.45</v>
      </c>
      <c r="D2683" s="2">
        <f t="shared" si="581"/>
        <v>41269.651859628182</v>
      </c>
      <c r="E2683" s="24">
        <f t="shared" si="582"/>
        <v>17.609382776332495</v>
      </c>
      <c r="F2683" s="24"/>
    </row>
    <row r="2684" spans="1:6" s="1" customFormat="1" x14ac:dyDescent="0.25">
      <c r="A2684" s="32">
        <v>41269.658804072627</v>
      </c>
      <c r="B2684">
        <v>804.34</v>
      </c>
      <c r="C2684">
        <v>773.64</v>
      </c>
      <c r="D2684" s="2">
        <f t="shared" si="581"/>
        <v>41269.658804072627</v>
      </c>
      <c r="E2684" s="24">
        <f t="shared" si="582"/>
        <v>17.616327220777748</v>
      </c>
      <c r="F2684" s="24"/>
    </row>
    <row r="2685" spans="1:6" s="1" customFormat="1" x14ac:dyDescent="0.25">
      <c r="A2685" s="32">
        <v>41269.665748517073</v>
      </c>
      <c r="B2685">
        <v>804.58</v>
      </c>
      <c r="C2685">
        <v>773.53</v>
      </c>
      <c r="D2685" s="2">
        <f t="shared" si="581"/>
        <v>41269.665748517073</v>
      </c>
      <c r="E2685" s="24">
        <f t="shared" si="582"/>
        <v>17.623271665223001</v>
      </c>
      <c r="F2685" s="24"/>
    </row>
    <row r="2686" spans="1:6" s="1" customFormat="1" x14ac:dyDescent="0.25">
      <c r="A2686" s="32">
        <v>41269.672692961518</v>
      </c>
      <c r="B2686">
        <v>805.09</v>
      </c>
      <c r="C2686">
        <v>773.73</v>
      </c>
      <c r="D2686" s="2">
        <f t="shared" si="581"/>
        <v>41269.672692961518</v>
      </c>
      <c r="E2686" s="24">
        <f t="shared" si="582"/>
        <v>17.630216109668254</v>
      </c>
      <c r="F2686" s="24"/>
    </row>
    <row r="2687" spans="1:6" s="1" customFormat="1" x14ac:dyDescent="0.25">
      <c r="A2687" s="32">
        <v>41269.679637405963</v>
      </c>
      <c r="B2687">
        <v>805.26</v>
      </c>
      <c r="C2687">
        <v>773.54</v>
      </c>
      <c r="D2687" s="2">
        <f t="shared" si="581"/>
        <v>41269.679637405963</v>
      </c>
      <c r="E2687" s="24">
        <f t="shared" si="582"/>
        <v>17.637160554113507</v>
      </c>
      <c r="F2687" s="24"/>
    </row>
    <row r="2688" spans="1:6" s="1" customFormat="1" x14ac:dyDescent="0.25">
      <c r="A2688" s="32">
        <v>41269.686581850408</v>
      </c>
      <c r="B2688">
        <v>805.5</v>
      </c>
      <c r="C2688">
        <v>773.49</v>
      </c>
      <c r="D2688" s="2">
        <f t="shared" si="581"/>
        <v>41269.686581850408</v>
      </c>
      <c r="E2688" s="24">
        <f t="shared" si="582"/>
        <v>17.64410499855876</v>
      </c>
      <c r="F2688" s="24"/>
    </row>
    <row r="2689" spans="1:6" s="1" customFormat="1" x14ac:dyDescent="0.25">
      <c r="A2689" s="32">
        <v>41269.693526294854</v>
      </c>
      <c r="B2689">
        <v>805.77</v>
      </c>
      <c r="C2689">
        <v>773.41</v>
      </c>
      <c r="D2689" s="2">
        <f t="shared" si="581"/>
        <v>41269.693526294854</v>
      </c>
      <c r="E2689" s="24">
        <f t="shared" si="582"/>
        <v>17.651049443004013</v>
      </c>
      <c r="F2689" s="24"/>
    </row>
    <row r="2690" spans="1:6" s="1" customFormat="1" x14ac:dyDescent="0.25">
      <c r="A2690" s="32">
        <v>41269.700470739292</v>
      </c>
      <c r="B2690">
        <v>806.1</v>
      </c>
      <c r="C2690">
        <v>773.43</v>
      </c>
      <c r="D2690" s="2">
        <f t="shared" si="581"/>
        <v>41269.700470739292</v>
      </c>
      <c r="E2690" s="24">
        <f t="shared" si="582"/>
        <v>17.65799388744199</v>
      </c>
      <c r="F2690" s="24"/>
    </row>
    <row r="2691" spans="1:6" s="1" customFormat="1" x14ac:dyDescent="0.25">
      <c r="A2691" s="32">
        <v>41269.707415183737</v>
      </c>
      <c r="B2691">
        <v>806.43</v>
      </c>
      <c r="C2691">
        <v>773.44</v>
      </c>
      <c r="D2691" s="2">
        <f t="shared" si="581"/>
        <v>41269.707415183737</v>
      </c>
      <c r="E2691" s="24">
        <f t="shared" si="582"/>
        <v>17.664938331887242</v>
      </c>
      <c r="F2691" s="24"/>
    </row>
    <row r="2692" spans="1:6" s="1" customFormat="1" x14ac:dyDescent="0.25">
      <c r="A2692" s="32">
        <v>41269.714359628182</v>
      </c>
      <c r="B2692">
        <v>806.85</v>
      </c>
      <c r="C2692">
        <v>773.53</v>
      </c>
      <c r="D2692" s="2">
        <f t="shared" si="581"/>
        <v>41269.714359628182</v>
      </c>
      <c r="E2692" s="24">
        <f t="shared" si="582"/>
        <v>17.671882776332495</v>
      </c>
      <c r="F2692" s="24"/>
    </row>
    <row r="2693" spans="1:6" s="1" customFormat="1" x14ac:dyDescent="0.25">
      <c r="A2693" s="32">
        <v>41269.721304072627</v>
      </c>
      <c r="B2693">
        <v>807.23</v>
      </c>
      <c r="C2693">
        <v>773.6</v>
      </c>
      <c r="D2693" s="2">
        <f t="shared" ref="D2693:D2756" si="583">A2693</f>
        <v>41269.721304072627</v>
      </c>
      <c r="E2693" s="24">
        <f t="shared" ref="E2693:E2756" si="584">A2693-$K$2</f>
        <v>17.678827220777748</v>
      </c>
      <c r="F2693" s="24"/>
    </row>
    <row r="2694" spans="1:6" s="1" customFormat="1" x14ac:dyDescent="0.25">
      <c r="A2694" s="32">
        <v>41269.728248517073</v>
      </c>
      <c r="B2694">
        <v>807.62</v>
      </c>
      <c r="C2694">
        <v>773.6</v>
      </c>
      <c r="D2694" s="2">
        <f t="shared" si="583"/>
        <v>41269.728248517073</v>
      </c>
      <c r="E2694" s="24">
        <f t="shared" si="584"/>
        <v>17.685771665223001</v>
      </c>
      <c r="F2694" s="24"/>
    </row>
    <row r="2695" spans="1:6" s="1" customFormat="1" x14ac:dyDescent="0.25">
      <c r="A2695" s="32">
        <v>41269.735192961518</v>
      </c>
      <c r="B2695">
        <v>807.9</v>
      </c>
      <c r="C2695">
        <v>773.59</v>
      </c>
      <c r="D2695" s="2">
        <f t="shared" si="583"/>
        <v>41269.735192961518</v>
      </c>
      <c r="E2695" s="24">
        <f t="shared" si="584"/>
        <v>17.692716109668254</v>
      </c>
      <c r="F2695" s="24"/>
    </row>
    <row r="2696" spans="1:6" s="1" customFormat="1" x14ac:dyDescent="0.25">
      <c r="A2696" s="32">
        <v>41269.742137405963</v>
      </c>
      <c r="B2696">
        <v>808.28</v>
      </c>
      <c r="C2696">
        <v>773.62</v>
      </c>
      <c r="D2696" s="2">
        <f t="shared" si="583"/>
        <v>41269.742137405963</v>
      </c>
      <c r="E2696" s="24">
        <f t="shared" si="584"/>
        <v>17.699660554113507</v>
      </c>
      <c r="F2696" s="24"/>
    </row>
    <row r="2697" spans="1:6" s="1" customFormat="1" x14ac:dyDescent="0.25">
      <c r="A2697" s="32">
        <v>41269.749081850408</v>
      </c>
      <c r="B2697">
        <v>808.34</v>
      </c>
      <c r="C2697">
        <v>773.39</v>
      </c>
      <c r="D2697" s="2">
        <f t="shared" si="583"/>
        <v>41269.749081850408</v>
      </c>
      <c r="E2697" s="24">
        <f t="shared" si="584"/>
        <v>17.70660499855876</v>
      </c>
      <c r="F2697" s="24"/>
    </row>
    <row r="2698" spans="1:6" s="1" customFormat="1" x14ac:dyDescent="0.25">
      <c r="A2698" s="32">
        <v>41269.756026294854</v>
      </c>
      <c r="B2698">
        <v>808.77</v>
      </c>
      <c r="C2698">
        <v>773.53</v>
      </c>
      <c r="D2698" s="2">
        <f t="shared" si="583"/>
        <v>41269.756026294854</v>
      </c>
      <c r="E2698" s="24">
        <f t="shared" si="584"/>
        <v>17.713549443004013</v>
      </c>
      <c r="F2698" s="24"/>
    </row>
    <row r="2699" spans="1:6" s="1" customFormat="1" x14ac:dyDescent="0.25">
      <c r="A2699" s="32">
        <v>41269.762970739292</v>
      </c>
      <c r="B2699">
        <v>809.05</v>
      </c>
      <c r="C2699">
        <v>773.54</v>
      </c>
      <c r="D2699" s="2">
        <f t="shared" si="583"/>
        <v>41269.762970739292</v>
      </c>
      <c r="E2699" s="24">
        <f t="shared" si="584"/>
        <v>17.72049388744199</v>
      </c>
      <c r="F2699" s="24"/>
    </row>
    <row r="2700" spans="1:6" s="1" customFormat="1" x14ac:dyDescent="0.25">
      <c r="A2700" s="32">
        <v>41269.769915183737</v>
      </c>
      <c r="B2700">
        <v>809.31</v>
      </c>
      <c r="C2700">
        <v>773.45</v>
      </c>
      <c r="D2700" s="2">
        <f t="shared" si="583"/>
        <v>41269.769915183737</v>
      </c>
      <c r="E2700" s="24">
        <f t="shared" si="584"/>
        <v>17.727438331887242</v>
      </c>
      <c r="F2700" s="24"/>
    </row>
    <row r="2701" spans="1:6" s="1" customFormat="1" x14ac:dyDescent="0.25">
      <c r="A2701" s="32">
        <v>41269.776859628182</v>
      </c>
      <c r="B2701">
        <v>809.51</v>
      </c>
      <c r="C2701">
        <v>773.33</v>
      </c>
      <c r="D2701" s="2">
        <f t="shared" si="583"/>
        <v>41269.776859628182</v>
      </c>
      <c r="E2701" s="24">
        <f t="shared" si="584"/>
        <v>17.734382776332495</v>
      </c>
      <c r="F2701" s="24"/>
    </row>
    <row r="2702" spans="1:6" s="1" customFormat="1" x14ac:dyDescent="0.25">
      <c r="A2702" s="32">
        <v>41269.783804072627</v>
      </c>
      <c r="B2702">
        <v>809.58</v>
      </c>
      <c r="C2702">
        <v>773.1</v>
      </c>
      <c r="D2702" s="2">
        <f t="shared" si="583"/>
        <v>41269.783804072627</v>
      </c>
      <c r="E2702" s="24">
        <f t="shared" si="584"/>
        <v>17.741327220777748</v>
      </c>
      <c r="F2702" s="24"/>
    </row>
    <row r="2703" spans="1:6" s="1" customFormat="1" x14ac:dyDescent="0.25">
      <c r="A2703" s="32">
        <v>41269.790748517073</v>
      </c>
      <c r="B2703">
        <v>809.89</v>
      </c>
      <c r="C2703">
        <v>773.03</v>
      </c>
      <c r="D2703" s="2">
        <f t="shared" si="583"/>
        <v>41269.790748517073</v>
      </c>
      <c r="E2703" s="24">
        <f t="shared" si="584"/>
        <v>17.748271665223001</v>
      </c>
      <c r="F2703" s="24"/>
    </row>
    <row r="2704" spans="1:6" s="1" customFormat="1" x14ac:dyDescent="0.25">
      <c r="A2704" s="32">
        <v>41269.797692961518</v>
      </c>
      <c r="B2704">
        <v>810.09</v>
      </c>
      <c r="C2704">
        <v>772.94</v>
      </c>
      <c r="D2704" s="2">
        <f t="shared" si="583"/>
        <v>41269.797692961518</v>
      </c>
      <c r="E2704" s="24">
        <f t="shared" si="584"/>
        <v>17.755216109668254</v>
      </c>
      <c r="F2704" s="24"/>
    </row>
    <row r="2705" spans="1:6" s="1" customFormat="1" x14ac:dyDescent="0.25">
      <c r="A2705" s="32">
        <v>41269.804637405963</v>
      </c>
      <c r="B2705">
        <v>810.32</v>
      </c>
      <c r="C2705">
        <v>772.82</v>
      </c>
      <c r="D2705" s="2">
        <f t="shared" si="583"/>
        <v>41269.804637405963</v>
      </c>
      <c r="E2705" s="24">
        <f t="shared" si="584"/>
        <v>17.762160554113507</v>
      </c>
      <c r="F2705" s="24"/>
    </row>
    <row r="2706" spans="1:6" s="1" customFormat="1" x14ac:dyDescent="0.25">
      <c r="A2706" s="32">
        <v>41269.811581850408</v>
      </c>
      <c r="B2706">
        <v>810.52</v>
      </c>
      <c r="C2706">
        <v>772.65</v>
      </c>
      <c r="D2706" s="2">
        <f t="shared" si="583"/>
        <v>41269.811581850408</v>
      </c>
      <c r="E2706" s="24">
        <f t="shared" si="584"/>
        <v>17.76910499855876</v>
      </c>
      <c r="F2706" s="24"/>
    </row>
    <row r="2707" spans="1:6" s="1" customFormat="1" x14ac:dyDescent="0.25">
      <c r="A2707" s="32">
        <v>41269.818526294854</v>
      </c>
      <c r="B2707">
        <v>810.75</v>
      </c>
      <c r="C2707">
        <v>772.54</v>
      </c>
      <c r="D2707" s="2">
        <f t="shared" si="583"/>
        <v>41269.818526294854</v>
      </c>
      <c r="E2707" s="24">
        <f t="shared" si="584"/>
        <v>17.776049443004013</v>
      </c>
      <c r="F2707" s="24"/>
    </row>
    <row r="2708" spans="1:6" s="1" customFormat="1" x14ac:dyDescent="0.25">
      <c r="A2708" s="32">
        <v>41269.825470739292</v>
      </c>
      <c r="B2708">
        <v>810.85</v>
      </c>
      <c r="C2708">
        <v>772.27</v>
      </c>
      <c r="D2708" s="2">
        <f t="shared" si="583"/>
        <v>41269.825470739292</v>
      </c>
      <c r="E2708" s="24">
        <f t="shared" si="584"/>
        <v>17.78299388744199</v>
      </c>
      <c r="F2708" s="24"/>
    </row>
    <row r="2709" spans="1:6" s="1" customFormat="1" x14ac:dyDescent="0.25">
      <c r="A2709" s="32">
        <v>41269.832415183737</v>
      </c>
      <c r="B2709">
        <v>811.14</v>
      </c>
      <c r="C2709">
        <v>772.15</v>
      </c>
      <c r="D2709" s="2">
        <f t="shared" si="583"/>
        <v>41269.832415183737</v>
      </c>
      <c r="E2709" s="24">
        <f t="shared" si="584"/>
        <v>17.789938331887242</v>
      </c>
      <c r="F2709" s="24"/>
    </row>
    <row r="2710" spans="1:6" s="1" customFormat="1" x14ac:dyDescent="0.25">
      <c r="A2710" s="32">
        <v>41269.839359628182</v>
      </c>
      <c r="B2710">
        <v>811.42</v>
      </c>
      <c r="C2710">
        <v>772.06</v>
      </c>
      <c r="D2710" s="2">
        <f t="shared" si="583"/>
        <v>41269.839359628182</v>
      </c>
      <c r="E2710" s="24">
        <f t="shared" si="584"/>
        <v>17.796882776332495</v>
      </c>
      <c r="F2710" s="24"/>
    </row>
    <row r="2711" spans="1:6" s="1" customFormat="1" x14ac:dyDescent="0.25">
      <c r="A2711" s="32">
        <v>41269.846304072627</v>
      </c>
      <c r="B2711">
        <v>811.73</v>
      </c>
      <c r="C2711">
        <v>771.9</v>
      </c>
      <c r="D2711" s="2">
        <f t="shared" si="583"/>
        <v>41269.846304072627</v>
      </c>
      <c r="E2711" s="24">
        <f t="shared" si="584"/>
        <v>17.803827220777748</v>
      </c>
      <c r="F2711" s="24"/>
    </row>
    <row r="2712" spans="1:6" s="1" customFormat="1" x14ac:dyDescent="0.25">
      <c r="A2712" s="32">
        <v>41269.853248517073</v>
      </c>
      <c r="B2712">
        <v>811.93</v>
      </c>
      <c r="C2712">
        <v>771.66</v>
      </c>
      <c r="D2712" s="2">
        <f t="shared" si="583"/>
        <v>41269.853248517073</v>
      </c>
      <c r="E2712" s="24">
        <f t="shared" si="584"/>
        <v>17.810771665223001</v>
      </c>
      <c r="F2712" s="24"/>
    </row>
    <row r="2713" spans="1:6" s="1" customFormat="1" x14ac:dyDescent="0.25">
      <c r="A2713" s="32">
        <v>41269.860192961518</v>
      </c>
      <c r="B2713">
        <v>812.13</v>
      </c>
      <c r="C2713">
        <v>771.42</v>
      </c>
      <c r="D2713" s="2">
        <f t="shared" si="583"/>
        <v>41269.860192961518</v>
      </c>
      <c r="E2713" s="24">
        <f t="shared" si="584"/>
        <v>17.817716109668254</v>
      </c>
      <c r="F2713" s="24"/>
    </row>
    <row r="2714" spans="1:6" s="1" customFormat="1" x14ac:dyDescent="0.25">
      <c r="A2714" s="32">
        <v>41269.867137405963</v>
      </c>
      <c r="B2714">
        <v>812.27</v>
      </c>
      <c r="C2714">
        <v>771.08</v>
      </c>
      <c r="D2714" s="2">
        <f t="shared" si="583"/>
        <v>41269.867137405963</v>
      </c>
      <c r="E2714" s="24">
        <f t="shared" si="584"/>
        <v>17.824660554113507</v>
      </c>
      <c r="F2714" s="24"/>
    </row>
    <row r="2715" spans="1:6" s="1" customFormat="1" x14ac:dyDescent="0.25">
      <c r="A2715" s="32">
        <v>41269.874081850408</v>
      </c>
      <c r="B2715">
        <v>812.42</v>
      </c>
      <c r="C2715">
        <v>770.73</v>
      </c>
      <c r="D2715" s="2">
        <f t="shared" si="583"/>
        <v>41269.874081850408</v>
      </c>
      <c r="E2715" s="24">
        <f t="shared" si="584"/>
        <v>17.83160499855876</v>
      </c>
      <c r="F2715" s="24"/>
    </row>
    <row r="2716" spans="1:6" s="1" customFormat="1" x14ac:dyDescent="0.25">
      <c r="A2716" s="32">
        <v>41269.881026294854</v>
      </c>
      <c r="B2716">
        <v>812.55</v>
      </c>
      <c r="C2716">
        <v>770.4</v>
      </c>
      <c r="D2716" s="2">
        <f t="shared" si="583"/>
        <v>41269.881026294854</v>
      </c>
      <c r="E2716" s="24">
        <f t="shared" si="584"/>
        <v>17.838549443004013</v>
      </c>
      <c r="F2716" s="24"/>
    </row>
    <row r="2717" spans="1:6" s="1" customFormat="1" x14ac:dyDescent="0.25">
      <c r="A2717" s="32">
        <v>41269.887970739292</v>
      </c>
      <c r="B2717">
        <v>812.59</v>
      </c>
      <c r="C2717">
        <v>769.94</v>
      </c>
      <c r="D2717" s="2">
        <f t="shared" si="583"/>
        <v>41269.887970739292</v>
      </c>
      <c r="E2717" s="24">
        <f t="shared" si="584"/>
        <v>17.84549388744199</v>
      </c>
      <c r="F2717" s="24"/>
    </row>
    <row r="2718" spans="1:6" s="1" customFormat="1" x14ac:dyDescent="0.25">
      <c r="A2718" s="32">
        <v>41269.894915183737</v>
      </c>
      <c r="B2718">
        <v>812.81</v>
      </c>
      <c r="C2718">
        <v>769.66</v>
      </c>
      <c r="D2718" s="2">
        <f t="shared" si="583"/>
        <v>41269.894915183737</v>
      </c>
      <c r="E2718" s="24">
        <f t="shared" si="584"/>
        <v>17.852438331887242</v>
      </c>
      <c r="F2718" s="24"/>
    </row>
    <row r="2719" spans="1:6" s="1" customFormat="1" x14ac:dyDescent="0.25">
      <c r="A2719" s="32">
        <v>41269.901859628182</v>
      </c>
      <c r="B2719">
        <v>813.09</v>
      </c>
      <c r="C2719">
        <v>769.42</v>
      </c>
      <c r="D2719" s="2">
        <f t="shared" si="583"/>
        <v>41269.901859628182</v>
      </c>
      <c r="E2719" s="24">
        <f t="shared" si="584"/>
        <v>17.859382776332495</v>
      </c>
      <c r="F2719" s="24"/>
    </row>
    <row r="2720" spans="1:6" s="1" customFormat="1" x14ac:dyDescent="0.25">
      <c r="A2720" s="32">
        <v>41269.908804072627</v>
      </c>
      <c r="B2720">
        <v>813.18</v>
      </c>
      <c r="C2720">
        <v>768.97</v>
      </c>
      <c r="D2720" s="2">
        <f t="shared" si="583"/>
        <v>41269.908804072627</v>
      </c>
      <c r="E2720" s="24">
        <f t="shared" si="584"/>
        <v>17.866327220777748</v>
      </c>
      <c r="F2720" s="24"/>
    </row>
    <row r="2721" spans="1:6" s="1" customFormat="1" x14ac:dyDescent="0.25">
      <c r="A2721" s="32">
        <v>41269.915748517073</v>
      </c>
      <c r="B2721">
        <v>813.26</v>
      </c>
      <c r="C2721">
        <v>768.47</v>
      </c>
      <c r="D2721" s="2">
        <f t="shared" si="583"/>
        <v>41269.915748517073</v>
      </c>
      <c r="E2721" s="24">
        <f t="shared" si="584"/>
        <v>17.873271665223001</v>
      </c>
      <c r="F2721" s="24"/>
    </row>
    <row r="2722" spans="1:6" s="1" customFormat="1" x14ac:dyDescent="0.25">
      <c r="A2722" s="32">
        <v>41269.922692961518</v>
      </c>
      <c r="B2722">
        <v>813.4</v>
      </c>
      <c r="C2722">
        <v>768.02</v>
      </c>
      <c r="D2722" s="2">
        <f t="shared" si="583"/>
        <v>41269.922692961518</v>
      </c>
      <c r="E2722" s="24">
        <f t="shared" si="584"/>
        <v>17.880216109668254</v>
      </c>
      <c r="F2722" s="24"/>
    </row>
    <row r="2723" spans="1:6" s="1" customFormat="1" x14ac:dyDescent="0.25">
      <c r="A2723" s="32">
        <v>41269.929637405963</v>
      </c>
      <c r="B2723">
        <v>813.48</v>
      </c>
      <c r="C2723">
        <v>767.44</v>
      </c>
      <c r="D2723" s="2">
        <f t="shared" si="583"/>
        <v>41269.929637405963</v>
      </c>
      <c r="E2723" s="24">
        <f t="shared" si="584"/>
        <v>17.887160554113507</v>
      </c>
      <c r="F2723" s="24"/>
    </row>
    <row r="2724" spans="1:6" s="1" customFormat="1" x14ac:dyDescent="0.25">
      <c r="A2724" s="32">
        <v>41269.936581850408</v>
      </c>
      <c r="B2724">
        <v>813.63</v>
      </c>
      <c r="C2724">
        <v>766.97</v>
      </c>
      <c r="D2724" s="2">
        <f t="shared" si="583"/>
        <v>41269.936581850408</v>
      </c>
      <c r="E2724" s="24">
        <f t="shared" si="584"/>
        <v>17.89410499855876</v>
      </c>
      <c r="F2724" s="24"/>
    </row>
    <row r="2725" spans="1:6" s="1" customFormat="1" x14ac:dyDescent="0.25">
      <c r="A2725" s="32">
        <v>41269.943526294854</v>
      </c>
      <c r="B2725">
        <v>813.61</v>
      </c>
      <c r="C2725">
        <v>766.34</v>
      </c>
      <c r="D2725" s="2">
        <f t="shared" si="583"/>
        <v>41269.943526294854</v>
      </c>
      <c r="E2725" s="24">
        <f t="shared" si="584"/>
        <v>17.901049443004013</v>
      </c>
      <c r="F2725" s="24"/>
    </row>
    <row r="2726" spans="1:6" s="1" customFormat="1" x14ac:dyDescent="0.25">
      <c r="A2726" s="32">
        <v>41269.950470739292</v>
      </c>
      <c r="B2726">
        <v>813.81</v>
      </c>
      <c r="C2726">
        <v>764.95</v>
      </c>
      <c r="D2726" s="2">
        <f t="shared" si="583"/>
        <v>41269.950470739292</v>
      </c>
      <c r="E2726" s="24">
        <f t="shared" si="584"/>
        <v>17.90799388744199</v>
      </c>
      <c r="F2726" s="24"/>
    </row>
    <row r="2727" spans="1:6" s="1" customFormat="1" x14ac:dyDescent="0.25">
      <c r="A2727" s="32">
        <v>41269.957415183737</v>
      </c>
      <c r="B2727">
        <v>814</v>
      </c>
      <c r="C2727">
        <v>760.05</v>
      </c>
      <c r="D2727" s="2">
        <f t="shared" si="583"/>
        <v>41269.957415183737</v>
      </c>
      <c r="E2727" s="24">
        <f t="shared" si="584"/>
        <v>17.914938331887242</v>
      </c>
      <c r="F2727" s="24"/>
    </row>
    <row r="2728" spans="1:6" s="1" customFormat="1" x14ac:dyDescent="0.25">
      <c r="A2728" s="32">
        <v>41269.964359628182</v>
      </c>
      <c r="B2728">
        <v>814.25</v>
      </c>
      <c r="C2728">
        <v>750.87</v>
      </c>
      <c r="D2728" s="2">
        <f t="shared" si="583"/>
        <v>41269.964359628182</v>
      </c>
      <c r="E2728" s="24">
        <f t="shared" si="584"/>
        <v>17.921882776332495</v>
      </c>
      <c r="F2728" s="24"/>
    </row>
    <row r="2729" spans="1:6" s="1" customFormat="1" x14ac:dyDescent="0.25">
      <c r="A2729" s="32">
        <v>41269.971304072627</v>
      </c>
      <c r="B2729">
        <v>814.4</v>
      </c>
      <c r="C2729">
        <v>734.26</v>
      </c>
      <c r="D2729" s="2">
        <f t="shared" si="583"/>
        <v>41269.971304072627</v>
      </c>
      <c r="E2729" s="24">
        <f t="shared" si="584"/>
        <v>17.928827220777748</v>
      </c>
      <c r="F2729" s="24"/>
    </row>
    <row r="2730" spans="1:6" s="1" customFormat="1" x14ac:dyDescent="0.25">
      <c r="A2730" s="32">
        <v>41269.978248517073</v>
      </c>
      <c r="B2730">
        <v>814.58</v>
      </c>
      <c r="C2730">
        <v>709.74</v>
      </c>
      <c r="D2730" s="2">
        <f t="shared" si="583"/>
        <v>41269.978248517073</v>
      </c>
      <c r="E2730" s="24">
        <f t="shared" si="584"/>
        <v>17.935771665223001</v>
      </c>
      <c r="F2730" s="24"/>
    </row>
    <row r="2731" spans="1:6" s="1" customFormat="1" x14ac:dyDescent="0.25">
      <c r="A2731" s="32">
        <v>41269.985192961518</v>
      </c>
      <c r="B2731">
        <v>814.68</v>
      </c>
      <c r="C2731">
        <v>674.4</v>
      </c>
      <c r="D2731" s="2">
        <f t="shared" si="583"/>
        <v>41269.985192961518</v>
      </c>
      <c r="E2731" s="24">
        <f t="shared" si="584"/>
        <v>17.942716109668254</v>
      </c>
      <c r="F2731" s="24"/>
    </row>
    <row r="2732" spans="1:6" s="1" customFormat="1" x14ac:dyDescent="0.25">
      <c r="A2732" s="32">
        <v>41269.992137405963</v>
      </c>
      <c r="B2732">
        <v>814.8</v>
      </c>
      <c r="C2732">
        <v>626.41999999999996</v>
      </c>
      <c r="D2732" s="2">
        <f t="shared" si="583"/>
        <v>41269.992137405963</v>
      </c>
      <c r="E2732" s="24">
        <f t="shared" si="584"/>
        <v>17.949660554113507</v>
      </c>
      <c r="F2732" s="24"/>
    </row>
    <row r="2733" spans="1:6" s="1" customFormat="1" x14ac:dyDescent="0.25">
      <c r="A2733" s="32">
        <v>41269.999081850408</v>
      </c>
      <c r="B2733">
        <v>814.77</v>
      </c>
      <c r="C2733">
        <v>564.13</v>
      </c>
      <c r="D2733" s="2">
        <f t="shared" si="583"/>
        <v>41269.999081850408</v>
      </c>
      <c r="E2733" s="24">
        <f t="shared" si="584"/>
        <v>17.95660499855876</v>
      </c>
      <c r="F2733" s="24"/>
    </row>
    <row r="2734" spans="1:6" s="1" customFormat="1" x14ac:dyDescent="0.25">
      <c r="A2734" s="32">
        <v>41270.006026294854</v>
      </c>
      <c r="B2734">
        <v>814.85</v>
      </c>
      <c r="C2734">
        <v>486.78</v>
      </c>
      <c r="D2734" s="2">
        <f t="shared" si="583"/>
        <v>41270.006026294854</v>
      </c>
      <c r="E2734" s="24">
        <f t="shared" si="584"/>
        <v>17.963549443004013</v>
      </c>
      <c r="F2734" s="24"/>
    </row>
    <row r="2735" spans="1:6" s="1" customFormat="1" x14ac:dyDescent="0.25">
      <c r="A2735" s="32">
        <v>41270.012970739292</v>
      </c>
      <c r="B2735">
        <v>814.81</v>
      </c>
      <c r="C2735">
        <v>394.75</v>
      </c>
      <c r="D2735" s="2">
        <f t="shared" si="583"/>
        <v>41270.012970739292</v>
      </c>
      <c r="E2735" s="24">
        <f t="shared" si="584"/>
        <v>17.97049388744199</v>
      </c>
      <c r="F2735" s="24"/>
    </row>
    <row r="2736" spans="1:6" s="1" customFormat="1" x14ac:dyDescent="0.25">
      <c r="A2736" s="32">
        <v>41270.019915183737</v>
      </c>
      <c r="B2736">
        <v>814.73</v>
      </c>
      <c r="C2736">
        <v>290.24</v>
      </c>
      <c r="D2736" s="2">
        <f t="shared" si="583"/>
        <v>41270.019915183737</v>
      </c>
      <c r="E2736" s="24">
        <f t="shared" si="584"/>
        <v>17.977438331887242</v>
      </c>
      <c r="F2736" s="24"/>
    </row>
    <row r="2737" spans="1:6" s="1" customFormat="1" x14ac:dyDescent="0.25">
      <c r="A2737" s="32">
        <v>41270.026859628182</v>
      </c>
      <c r="B2737">
        <v>814.52</v>
      </c>
      <c r="C2737">
        <v>185.05</v>
      </c>
      <c r="D2737" s="2">
        <f t="shared" si="583"/>
        <v>41270.026859628182</v>
      </c>
      <c r="E2737" s="24">
        <f t="shared" si="584"/>
        <v>17.984382776332495</v>
      </c>
      <c r="F2737" s="24"/>
    </row>
    <row r="2738" spans="1:6" s="1" customFormat="1" x14ac:dyDescent="0.25">
      <c r="A2738" s="32">
        <v>41270.033804072627</v>
      </c>
      <c r="B2738">
        <v>814.42</v>
      </c>
      <c r="C2738">
        <v>98.71</v>
      </c>
      <c r="D2738" s="2">
        <f t="shared" si="583"/>
        <v>41270.033804072627</v>
      </c>
      <c r="E2738" s="24">
        <f t="shared" si="584"/>
        <v>17.991327220777748</v>
      </c>
      <c r="F2738" s="24"/>
    </row>
    <row r="2739" spans="1:6" s="1" customFormat="1" x14ac:dyDescent="0.25">
      <c r="A2739" s="32">
        <v>41270.040748517073</v>
      </c>
      <c r="B2739">
        <v>814.34</v>
      </c>
      <c r="C2739">
        <v>43.91</v>
      </c>
      <c r="D2739" s="2">
        <f t="shared" si="583"/>
        <v>41270.040748517073</v>
      </c>
      <c r="E2739" s="24">
        <f t="shared" si="584"/>
        <v>17.998271665223001</v>
      </c>
      <c r="F2739" s="24"/>
    </row>
    <row r="2740" spans="1:6" s="1" customFormat="1" x14ac:dyDescent="0.25">
      <c r="A2740" s="32">
        <v>41270.047692961518</v>
      </c>
      <c r="B2740">
        <v>814.24</v>
      </c>
      <c r="C2740">
        <v>17.63</v>
      </c>
      <c r="D2740" s="2">
        <f t="shared" si="583"/>
        <v>41270.047692961518</v>
      </c>
      <c r="E2740" s="24">
        <f t="shared" si="584"/>
        <v>18.005216109668254</v>
      </c>
      <c r="F2740" s="24"/>
    </row>
    <row r="2741" spans="1:6" s="1" customFormat="1" x14ac:dyDescent="0.25">
      <c r="A2741" s="32">
        <v>41270.054637405963</v>
      </c>
      <c r="B2741">
        <v>814.22</v>
      </c>
      <c r="C2741">
        <v>7.55</v>
      </c>
      <c r="D2741" s="2">
        <f t="shared" si="583"/>
        <v>41270.054637405963</v>
      </c>
      <c r="E2741" s="24">
        <f t="shared" si="584"/>
        <v>18.012160554113507</v>
      </c>
      <c r="F2741" s="24"/>
    </row>
    <row r="2742" spans="1:6" s="1" customFormat="1" x14ac:dyDescent="0.25">
      <c r="A2742" s="32">
        <v>41270.061581850408</v>
      </c>
      <c r="B2742">
        <v>813.9</v>
      </c>
      <c r="C2742">
        <v>4.12</v>
      </c>
      <c r="D2742" s="2">
        <f t="shared" si="583"/>
        <v>41270.061581850408</v>
      </c>
      <c r="E2742" s="24">
        <f t="shared" si="584"/>
        <v>18.01910499855876</v>
      </c>
      <c r="F2742" s="24"/>
    </row>
    <row r="2743" spans="1:6" s="1" customFormat="1" x14ac:dyDescent="0.25">
      <c r="A2743" s="32">
        <v>41270.068526294854</v>
      </c>
      <c r="B2743">
        <v>813.93</v>
      </c>
      <c r="C2743">
        <v>3.34</v>
      </c>
      <c r="D2743" s="2">
        <f t="shared" si="583"/>
        <v>41270.068526294854</v>
      </c>
      <c r="E2743" s="24">
        <f t="shared" si="584"/>
        <v>18.026049443004013</v>
      </c>
      <c r="F2743" s="24"/>
    </row>
    <row r="2744" spans="1:6" s="1" customFormat="1" x14ac:dyDescent="0.25">
      <c r="A2744" s="32">
        <v>41270.075470739292</v>
      </c>
      <c r="B2744">
        <v>813.79</v>
      </c>
      <c r="C2744">
        <v>2.99</v>
      </c>
      <c r="D2744" s="2">
        <f t="shared" si="583"/>
        <v>41270.075470739292</v>
      </c>
      <c r="E2744" s="24">
        <f t="shared" si="584"/>
        <v>18.03299388744199</v>
      </c>
      <c r="F2744" s="24"/>
    </row>
    <row r="2745" spans="1:6" s="1" customFormat="1" x14ac:dyDescent="0.25">
      <c r="A2745" s="32">
        <v>41270.082415183737</v>
      </c>
      <c r="B2745">
        <v>813.85</v>
      </c>
      <c r="C2745">
        <v>3.03</v>
      </c>
      <c r="D2745" s="2">
        <f t="shared" si="583"/>
        <v>41270.082415183737</v>
      </c>
      <c r="E2745" s="24">
        <f t="shared" si="584"/>
        <v>18.039938331887242</v>
      </c>
      <c r="F2745" s="24"/>
    </row>
    <row r="2746" spans="1:6" s="1" customFormat="1" x14ac:dyDescent="0.25">
      <c r="A2746" s="32">
        <v>41270.089359628182</v>
      </c>
      <c r="B2746">
        <v>813.9</v>
      </c>
      <c r="C2746">
        <v>3.01</v>
      </c>
      <c r="D2746" s="2">
        <f t="shared" si="583"/>
        <v>41270.089359628182</v>
      </c>
      <c r="E2746" s="24">
        <f t="shared" si="584"/>
        <v>18.046882776332495</v>
      </c>
      <c r="F2746" s="24"/>
    </row>
    <row r="2747" spans="1:6" s="1" customFormat="1" x14ac:dyDescent="0.25">
      <c r="A2747" s="32">
        <v>41270.096304072627</v>
      </c>
      <c r="B2747">
        <v>813.9</v>
      </c>
      <c r="C2747">
        <v>2.94</v>
      </c>
      <c r="D2747" s="2">
        <f t="shared" si="583"/>
        <v>41270.096304072627</v>
      </c>
      <c r="E2747" s="24">
        <f t="shared" si="584"/>
        <v>18.053827220777748</v>
      </c>
      <c r="F2747" s="24"/>
    </row>
    <row r="2748" spans="1:6" s="1" customFormat="1" x14ac:dyDescent="0.25">
      <c r="A2748" s="32">
        <v>41270.103248517073</v>
      </c>
      <c r="B2748">
        <v>813.95</v>
      </c>
      <c r="C2748">
        <v>2.88</v>
      </c>
      <c r="D2748" s="2">
        <f t="shared" si="583"/>
        <v>41270.103248517073</v>
      </c>
      <c r="E2748" s="24">
        <f t="shared" si="584"/>
        <v>18.060771665223001</v>
      </c>
      <c r="F2748" s="24"/>
    </row>
    <row r="2749" spans="1:6" s="1" customFormat="1" x14ac:dyDescent="0.25">
      <c r="A2749" s="32">
        <v>41270.110192961518</v>
      </c>
      <c r="B2749">
        <v>813.94</v>
      </c>
      <c r="C2749">
        <v>2.76</v>
      </c>
      <c r="D2749" s="2">
        <f t="shared" si="583"/>
        <v>41270.110192961518</v>
      </c>
      <c r="E2749" s="24">
        <f t="shared" si="584"/>
        <v>18.067716109668254</v>
      </c>
      <c r="F2749" s="24"/>
    </row>
    <row r="2750" spans="1:6" s="1" customFormat="1" x14ac:dyDescent="0.25">
      <c r="A2750" s="32">
        <v>41270.117137405963</v>
      </c>
      <c r="B2750">
        <v>814.18</v>
      </c>
      <c r="C2750">
        <v>2.86</v>
      </c>
      <c r="D2750" s="2">
        <f t="shared" si="583"/>
        <v>41270.117137405963</v>
      </c>
      <c r="E2750" s="24">
        <f t="shared" si="584"/>
        <v>18.074660554113507</v>
      </c>
      <c r="F2750" s="24"/>
    </row>
    <row r="2751" spans="1:6" s="1" customFormat="1" x14ac:dyDescent="0.25">
      <c r="A2751" s="32">
        <v>41270.124081850408</v>
      </c>
      <c r="B2751">
        <v>814.4</v>
      </c>
      <c r="C2751">
        <v>2.79</v>
      </c>
      <c r="D2751" s="2">
        <f t="shared" si="583"/>
        <v>41270.124081850408</v>
      </c>
      <c r="E2751" s="24">
        <f t="shared" si="584"/>
        <v>18.08160499855876</v>
      </c>
      <c r="F2751" s="24"/>
    </row>
    <row r="2752" spans="1:6" s="1" customFormat="1" x14ac:dyDescent="0.25">
      <c r="A2752" s="32">
        <v>41270.131026294854</v>
      </c>
      <c r="B2752">
        <v>814.46</v>
      </c>
      <c r="C2752">
        <v>2.76</v>
      </c>
      <c r="D2752" s="2">
        <f t="shared" si="583"/>
        <v>41270.131026294854</v>
      </c>
      <c r="E2752" s="24">
        <f t="shared" si="584"/>
        <v>18.088549443004013</v>
      </c>
      <c r="F2752" s="24"/>
    </row>
    <row r="2753" spans="1:6" s="1" customFormat="1" x14ac:dyDescent="0.25">
      <c r="A2753" s="32">
        <v>41270.137970739292</v>
      </c>
      <c r="B2753">
        <v>814.53</v>
      </c>
      <c r="C2753">
        <v>2.77</v>
      </c>
      <c r="D2753" s="2">
        <f t="shared" si="583"/>
        <v>41270.137970739292</v>
      </c>
      <c r="E2753" s="24">
        <f t="shared" si="584"/>
        <v>18.09549388744199</v>
      </c>
      <c r="F2753" s="24"/>
    </row>
    <row r="2754" spans="1:6" s="1" customFormat="1" x14ac:dyDescent="0.25">
      <c r="A2754" s="32">
        <v>41270.144915183737</v>
      </c>
      <c r="B2754">
        <v>814.57</v>
      </c>
      <c r="C2754">
        <v>2.72</v>
      </c>
      <c r="D2754" s="2">
        <f t="shared" si="583"/>
        <v>41270.144915183737</v>
      </c>
      <c r="E2754" s="24">
        <f t="shared" si="584"/>
        <v>18.102438331887242</v>
      </c>
      <c r="F2754" s="24"/>
    </row>
    <row r="2755" spans="1:6" s="1" customFormat="1" x14ac:dyDescent="0.25">
      <c r="A2755" s="32">
        <v>41270.151859628182</v>
      </c>
      <c r="B2755">
        <v>814.57</v>
      </c>
      <c r="C2755">
        <v>2.71</v>
      </c>
      <c r="D2755" s="2">
        <f t="shared" si="583"/>
        <v>41270.151859628182</v>
      </c>
      <c r="E2755" s="24">
        <f t="shared" si="584"/>
        <v>18.109382776332495</v>
      </c>
      <c r="F2755" s="24"/>
    </row>
    <row r="2756" spans="1:6" s="1" customFormat="1" x14ac:dyDescent="0.25">
      <c r="A2756" s="32">
        <v>41270.158804072627</v>
      </c>
      <c r="B2756">
        <v>814.53</v>
      </c>
      <c r="C2756">
        <v>2.6</v>
      </c>
      <c r="D2756" s="2">
        <f t="shared" si="583"/>
        <v>41270.158804072627</v>
      </c>
      <c r="E2756" s="24">
        <f t="shared" si="584"/>
        <v>18.116327220777748</v>
      </c>
      <c r="F2756" s="24"/>
    </row>
    <row r="2757" spans="1:6" s="1" customFormat="1" x14ac:dyDescent="0.25">
      <c r="A2757" s="32">
        <v>41270.165748517073</v>
      </c>
      <c r="B2757">
        <v>814.77</v>
      </c>
      <c r="C2757">
        <v>2.7</v>
      </c>
      <c r="D2757" s="2">
        <f t="shared" ref="D2757:D2820" si="585">A2757</f>
        <v>41270.165748517073</v>
      </c>
      <c r="E2757" s="24">
        <f t="shared" ref="E2757:E2820" si="586">A2757-$K$2</f>
        <v>18.123271665223001</v>
      </c>
      <c r="F2757" s="24"/>
    </row>
    <row r="2758" spans="1:6" s="1" customFormat="1" x14ac:dyDescent="0.25">
      <c r="A2758" s="32">
        <v>41270.172692961518</v>
      </c>
      <c r="B2758">
        <v>814.86</v>
      </c>
      <c r="C2758">
        <v>2.67</v>
      </c>
      <c r="D2758" s="2">
        <f t="shared" si="585"/>
        <v>41270.172692961518</v>
      </c>
      <c r="E2758" s="24">
        <f t="shared" si="586"/>
        <v>18.130216109668254</v>
      </c>
      <c r="F2758" s="24"/>
    </row>
    <row r="2759" spans="1:6" s="1" customFormat="1" x14ac:dyDescent="0.25">
      <c r="A2759" s="32">
        <v>41270.179637405963</v>
      </c>
      <c r="B2759">
        <v>814.91</v>
      </c>
      <c r="C2759">
        <v>2.62</v>
      </c>
      <c r="D2759" s="2">
        <f t="shared" si="585"/>
        <v>41270.179637405963</v>
      </c>
      <c r="E2759" s="24">
        <f t="shared" si="586"/>
        <v>18.137160554113507</v>
      </c>
      <c r="F2759" s="24"/>
    </row>
    <row r="2760" spans="1:6" s="1" customFormat="1" x14ac:dyDescent="0.25">
      <c r="A2760" s="32">
        <v>41270.186581850408</v>
      </c>
      <c r="B2760">
        <v>815.08</v>
      </c>
      <c r="C2760">
        <v>2.64</v>
      </c>
      <c r="D2760" s="2">
        <f t="shared" si="585"/>
        <v>41270.186581850408</v>
      </c>
      <c r="E2760" s="24">
        <f t="shared" si="586"/>
        <v>18.14410499855876</v>
      </c>
      <c r="F2760" s="24"/>
    </row>
    <row r="2761" spans="1:6" s="1" customFormat="1" x14ac:dyDescent="0.25">
      <c r="A2761" s="32">
        <v>41270.193526294854</v>
      </c>
      <c r="B2761">
        <v>815.13</v>
      </c>
      <c r="C2761">
        <v>2.6</v>
      </c>
      <c r="D2761" s="2">
        <f t="shared" si="585"/>
        <v>41270.193526294854</v>
      </c>
      <c r="E2761" s="24">
        <f t="shared" si="586"/>
        <v>18.151049443004013</v>
      </c>
      <c r="F2761" s="24"/>
    </row>
    <row r="2762" spans="1:6" s="1" customFormat="1" x14ac:dyDescent="0.25">
      <c r="A2762" s="32">
        <v>41270.200470739292</v>
      </c>
      <c r="B2762">
        <v>815.19</v>
      </c>
      <c r="C2762">
        <v>2.54</v>
      </c>
      <c r="D2762" s="2">
        <f t="shared" si="585"/>
        <v>41270.200470739292</v>
      </c>
      <c r="E2762" s="24">
        <f t="shared" si="586"/>
        <v>18.15799388744199</v>
      </c>
      <c r="F2762" s="24"/>
    </row>
    <row r="2763" spans="1:6" s="1" customFormat="1" x14ac:dyDescent="0.25">
      <c r="A2763" s="32">
        <v>41270.207415183737</v>
      </c>
      <c r="B2763">
        <v>815.43</v>
      </c>
      <c r="C2763">
        <v>2.57</v>
      </c>
      <c r="D2763" s="2">
        <f t="shared" si="585"/>
        <v>41270.207415183737</v>
      </c>
      <c r="E2763" s="24">
        <f t="shared" si="586"/>
        <v>18.164938331887242</v>
      </c>
      <c r="F2763" s="24"/>
    </row>
    <row r="2764" spans="1:6" s="1" customFormat="1" x14ac:dyDescent="0.25">
      <c r="A2764" s="32">
        <v>41270.214359628182</v>
      </c>
      <c r="B2764">
        <v>815.5</v>
      </c>
      <c r="C2764">
        <v>2.61</v>
      </c>
      <c r="D2764" s="2">
        <f t="shared" si="585"/>
        <v>41270.214359628182</v>
      </c>
      <c r="E2764" s="24">
        <f t="shared" si="586"/>
        <v>18.171882776332495</v>
      </c>
      <c r="F2764" s="24"/>
    </row>
    <row r="2765" spans="1:6" s="1" customFormat="1" x14ac:dyDescent="0.25">
      <c r="A2765" s="32">
        <v>41270.221304072627</v>
      </c>
      <c r="B2765">
        <v>815.62</v>
      </c>
      <c r="C2765">
        <v>2.5499999999999998</v>
      </c>
      <c r="D2765" s="2">
        <f t="shared" si="585"/>
        <v>41270.221304072627</v>
      </c>
      <c r="E2765" s="24">
        <f t="shared" si="586"/>
        <v>18.178827220777748</v>
      </c>
      <c r="F2765" s="24"/>
    </row>
    <row r="2766" spans="1:6" s="1" customFormat="1" x14ac:dyDescent="0.25">
      <c r="A2766" s="32">
        <v>41270.228248517073</v>
      </c>
      <c r="B2766">
        <v>815.92</v>
      </c>
      <c r="C2766">
        <v>2.58</v>
      </c>
      <c r="D2766" s="2">
        <f t="shared" si="585"/>
        <v>41270.228248517073</v>
      </c>
      <c r="E2766" s="24">
        <f t="shared" si="586"/>
        <v>18.185771665223001</v>
      </c>
      <c r="F2766" s="24"/>
    </row>
    <row r="2767" spans="1:6" s="1" customFormat="1" x14ac:dyDescent="0.25">
      <c r="A2767" s="32">
        <v>41270.235192961518</v>
      </c>
      <c r="B2767">
        <v>816.49</v>
      </c>
      <c r="C2767">
        <v>2.5499999999999998</v>
      </c>
      <c r="D2767" s="2">
        <f t="shared" si="585"/>
        <v>41270.235192961518</v>
      </c>
      <c r="E2767" s="24">
        <f t="shared" si="586"/>
        <v>18.192716109668254</v>
      </c>
      <c r="F2767" s="24"/>
    </row>
    <row r="2768" spans="1:6" s="1" customFormat="1" x14ac:dyDescent="0.25">
      <c r="A2768" s="32">
        <v>41270.242137405963</v>
      </c>
      <c r="B2768">
        <v>816.8</v>
      </c>
      <c r="C2768">
        <v>2.56</v>
      </c>
      <c r="D2768" s="2">
        <f t="shared" si="585"/>
        <v>41270.242137405963</v>
      </c>
      <c r="E2768" s="24">
        <f t="shared" si="586"/>
        <v>18.199660554113507</v>
      </c>
      <c r="F2768" s="24"/>
    </row>
    <row r="2769" spans="1:6" s="1" customFormat="1" x14ac:dyDescent="0.25">
      <c r="A2769" s="32">
        <v>41270.249081850408</v>
      </c>
      <c r="B2769">
        <v>817.08</v>
      </c>
      <c r="C2769">
        <v>2.52</v>
      </c>
      <c r="D2769" s="2">
        <f t="shared" si="585"/>
        <v>41270.249081850408</v>
      </c>
      <c r="E2769" s="24">
        <f t="shared" si="586"/>
        <v>18.20660499855876</v>
      </c>
      <c r="F2769" s="24"/>
    </row>
    <row r="2770" spans="1:6" s="1" customFormat="1" x14ac:dyDescent="0.25">
      <c r="A2770" s="32">
        <v>41270.256026294854</v>
      </c>
      <c r="B2770">
        <v>817.29</v>
      </c>
      <c r="C2770">
        <v>2.5299999999999998</v>
      </c>
      <c r="D2770" s="2">
        <f t="shared" si="585"/>
        <v>41270.256026294854</v>
      </c>
      <c r="E2770" s="24">
        <f t="shared" si="586"/>
        <v>18.213549443004013</v>
      </c>
      <c r="F2770" s="24"/>
    </row>
    <row r="2771" spans="1:6" s="1" customFormat="1" x14ac:dyDescent="0.25">
      <c r="A2771" s="32">
        <v>41270.262970739292</v>
      </c>
      <c r="B2771">
        <v>817.62</v>
      </c>
      <c r="C2771">
        <v>2.5299999999999998</v>
      </c>
      <c r="D2771" s="2">
        <f t="shared" si="585"/>
        <v>41270.262970739292</v>
      </c>
      <c r="E2771" s="24">
        <f t="shared" si="586"/>
        <v>18.22049388744199</v>
      </c>
      <c r="F2771" s="24"/>
    </row>
    <row r="2772" spans="1:6" s="1" customFormat="1" x14ac:dyDescent="0.25">
      <c r="A2772" s="32">
        <v>41270.269915183737</v>
      </c>
      <c r="B2772">
        <v>817.91</v>
      </c>
      <c r="C2772">
        <v>2.5299999999999998</v>
      </c>
      <c r="D2772" s="2">
        <f t="shared" si="585"/>
        <v>41270.269915183737</v>
      </c>
      <c r="E2772" s="24">
        <f t="shared" si="586"/>
        <v>18.227438331887242</v>
      </c>
      <c r="F2772" s="24"/>
    </row>
    <row r="2773" spans="1:6" s="1" customFormat="1" x14ac:dyDescent="0.25">
      <c r="A2773" s="32">
        <v>41270.276859628182</v>
      </c>
      <c r="B2773">
        <v>818.05</v>
      </c>
      <c r="C2773">
        <v>2.5</v>
      </c>
      <c r="D2773" s="2">
        <f t="shared" si="585"/>
        <v>41270.276859628182</v>
      </c>
      <c r="E2773" s="24">
        <f t="shared" si="586"/>
        <v>18.234382776332495</v>
      </c>
      <c r="F2773" s="24"/>
    </row>
    <row r="2774" spans="1:6" s="1" customFormat="1" x14ac:dyDescent="0.25">
      <c r="A2774" s="32">
        <v>41270.283804072627</v>
      </c>
      <c r="B2774">
        <v>818.33</v>
      </c>
      <c r="C2774">
        <v>2.4900000000000002</v>
      </c>
      <c r="D2774" s="2">
        <f t="shared" si="585"/>
        <v>41270.283804072627</v>
      </c>
      <c r="E2774" s="24">
        <f t="shared" si="586"/>
        <v>18.241327220777748</v>
      </c>
      <c r="F2774" s="24"/>
    </row>
    <row r="2775" spans="1:6" s="1" customFormat="1" x14ac:dyDescent="0.25">
      <c r="A2775" s="32">
        <v>41270.290748517073</v>
      </c>
      <c r="B2775">
        <v>818.59</v>
      </c>
      <c r="C2775">
        <v>2.5</v>
      </c>
      <c r="D2775" s="2">
        <f t="shared" si="585"/>
        <v>41270.290748517073</v>
      </c>
      <c r="E2775" s="24">
        <f t="shared" si="586"/>
        <v>18.248271665223001</v>
      </c>
      <c r="F2775" s="24"/>
    </row>
    <row r="2776" spans="1:6" s="1" customFormat="1" x14ac:dyDescent="0.25">
      <c r="A2776" s="32">
        <v>41270.297692961518</v>
      </c>
      <c r="B2776">
        <v>818.92</v>
      </c>
      <c r="C2776">
        <v>2.5</v>
      </c>
      <c r="D2776" s="2">
        <f t="shared" si="585"/>
        <v>41270.297692961518</v>
      </c>
      <c r="E2776" s="24">
        <f t="shared" si="586"/>
        <v>18.255216109668254</v>
      </c>
      <c r="F2776" s="24"/>
    </row>
    <row r="2777" spans="1:6" s="1" customFormat="1" x14ac:dyDescent="0.25">
      <c r="A2777" s="32">
        <v>41270.304637405963</v>
      </c>
      <c r="B2777">
        <v>819.18</v>
      </c>
      <c r="C2777">
        <v>2.4700000000000002</v>
      </c>
      <c r="D2777" s="2">
        <f t="shared" si="585"/>
        <v>41270.304637405963</v>
      </c>
      <c r="E2777" s="24">
        <f t="shared" si="586"/>
        <v>18.262160554113507</v>
      </c>
      <c r="F2777" s="24"/>
    </row>
    <row r="2778" spans="1:6" s="1" customFormat="1" x14ac:dyDescent="0.25">
      <c r="A2778" s="32">
        <v>41270.311581850408</v>
      </c>
      <c r="B2778">
        <v>819.3</v>
      </c>
      <c r="C2778">
        <v>2.4700000000000002</v>
      </c>
      <c r="D2778" s="2">
        <f t="shared" si="585"/>
        <v>41270.311581850408</v>
      </c>
      <c r="E2778" s="24">
        <f t="shared" si="586"/>
        <v>18.26910499855876</v>
      </c>
      <c r="F2778" s="24"/>
    </row>
    <row r="2779" spans="1:6" s="1" customFormat="1" x14ac:dyDescent="0.25">
      <c r="A2779" s="32">
        <v>41270.318526294854</v>
      </c>
      <c r="B2779">
        <v>819.45</v>
      </c>
      <c r="C2779">
        <v>2.4700000000000002</v>
      </c>
      <c r="D2779" s="2">
        <f t="shared" si="585"/>
        <v>41270.318526294854</v>
      </c>
      <c r="E2779" s="24">
        <f t="shared" si="586"/>
        <v>18.276049443004013</v>
      </c>
      <c r="F2779" s="24"/>
    </row>
    <row r="2780" spans="1:6" s="1" customFormat="1" x14ac:dyDescent="0.25">
      <c r="A2780" s="32">
        <v>41270.325470739292</v>
      </c>
      <c r="B2780">
        <v>819.71</v>
      </c>
      <c r="C2780">
        <v>2.46</v>
      </c>
      <c r="D2780" s="2">
        <f t="shared" si="585"/>
        <v>41270.325470739292</v>
      </c>
      <c r="E2780" s="24">
        <f t="shared" si="586"/>
        <v>18.28299388744199</v>
      </c>
      <c r="F2780" s="24"/>
    </row>
    <row r="2781" spans="1:6" s="1" customFormat="1" x14ac:dyDescent="0.25">
      <c r="A2781" s="32">
        <v>41270.332415183737</v>
      </c>
      <c r="B2781">
        <v>820.08</v>
      </c>
      <c r="C2781">
        <v>2.46</v>
      </c>
      <c r="D2781" s="2">
        <f t="shared" si="585"/>
        <v>41270.332415183737</v>
      </c>
      <c r="E2781" s="24">
        <f t="shared" si="586"/>
        <v>18.289938331887242</v>
      </c>
      <c r="F2781" s="24"/>
    </row>
    <row r="2782" spans="1:6" s="1" customFormat="1" x14ac:dyDescent="0.25">
      <c r="A2782" s="32">
        <v>41270.339359628182</v>
      </c>
      <c r="B2782">
        <v>820.46</v>
      </c>
      <c r="C2782">
        <v>2.46</v>
      </c>
      <c r="D2782" s="2">
        <f t="shared" si="585"/>
        <v>41270.339359628182</v>
      </c>
      <c r="E2782" s="24">
        <f t="shared" si="586"/>
        <v>18.296882776332495</v>
      </c>
      <c r="F2782" s="24"/>
    </row>
    <row r="2783" spans="1:6" s="1" customFormat="1" x14ac:dyDescent="0.25">
      <c r="A2783" s="32">
        <v>41270.346304072627</v>
      </c>
      <c r="B2783">
        <v>820.57</v>
      </c>
      <c r="C2783">
        <v>2.44</v>
      </c>
      <c r="D2783" s="2">
        <f t="shared" si="585"/>
        <v>41270.346304072627</v>
      </c>
      <c r="E2783" s="24">
        <f t="shared" si="586"/>
        <v>18.303827220777748</v>
      </c>
      <c r="F2783" s="24"/>
    </row>
    <row r="2784" spans="1:6" s="1" customFormat="1" x14ac:dyDescent="0.25">
      <c r="A2784" s="32">
        <v>41270.353248517073</v>
      </c>
      <c r="B2784">
        <v>820.85</v>
      </c>
      <c r="C2784">
        <v>2.4300000000000002</v>
      </c>
      <c r="D2784" s="2">
        <f t="shared" si="585"/>
        <v>41270.353248517073</v>
      </c>
      <c r="E2784" s="24">
        <f t="shared" si="586"/>
        <v>18.310771665223001</v>
      </c>
      <c r="F2784" s="24"/>
    </row>
    <row r="2785" spans="1:6" s="1" customFormat="1" x14ac:dyDescent="0.25">
      <c r="A2785" s="32">
        <v>41270.360192961518</v>
      </c>
      <c r="B2785">
        <v>821.13</v>
      </c>
      <c r="C2785">
        <v>2.4300000000000002</v>
      </c>
      <c r="D2785" s="2">
        <f t="shared" si="585"/>
        <v>41270.360192961518</v>
      </c>
      <c r="E2785" s="24">
        <f t="shared" si="586"/>
        <v>18.317716109668254</v>
      </c>
      <c r="F2785" s="24"/>
    </row>
    <row r="2786" spans="1:6" s="1" customFormat="1" x14ac:dyDescent="0.25">
      <c r="A2786" s="32">
        <v>41270.367137405963</v>
      </c>
      <c r="B2786">
        <v>821.35</v>
      </c>
      <c r="C2786">
        <v>2.41</v>
      </c>
      <c r="D2786" s="2">
        <f t="shared" si="585"/>
        <v>41270.367137405963</v>
      </c>
      <c r="E2786" s="24">
        <f t="shared" si="586"/>
        <v>18.324660554113507</v>
      </c>
      <c r="F2786" s="24"/>
    </row>
    <row r="2787" spans="1:6" s="1" customFormat="1" x14ac:dyDescent="0.25">
      <c r="A2787" s="32">
        <v>41270.374081850408</v>
      </c>
      <c r="B2787">
        <v>821.66</v>
      </c>
      <c r="C2787">
        <v>2.41</v>
      </c>
      <c r="D2787" s="2">
        <f t="shared" si="585"/>
        <v>41270.374081850408</v>
      </c>
      <c r="E2787" s="24">
        <f t="shared" si="586"/>
        <v>18.33160499855876</v>
      </c>
      <c r="F2787" s="24"/>
    </row>
    <row r="2788" spans="1:6" s="1" customFormat="1" x14ac:dyDescent="0.25">
      <c r="A2788" s="32">
        <v>41270.381026294854</v>
      </c>
      <c r="B2788">
        <v>821.98</v>
      </c>
      <c r="C2788">
        <v>2.42</v>
      </c>
      <c r="D2788" s="2">
        <f t="shared" si="585"/>
        <v>41270.381026294854</v>
      </c>
      <c r="E2788" s="24">
        <f t="shared" si="586"/>
        <v>18.338549443004013</v>
      </c>
      <c r="F2788" s="24"/>
    </row>
    <row r="2789" spans="1:6" s="1" customFormat="1" x14ac:dyDescent="0.25">
      <c r="A2789" s="32">
        <v>41270.387970739292</v>
      </c>
      <c r="B2789">
        <v>822.28</v>
      </c>
      <c r="C2789">
        <v>2.4</v>
      </c>
      <c r="D2789" s="2">
        <f t="shared" si="585"/>
        <v>41270.387970739292</v>
      </c>
      <c r="E2789" s="24">
        <f t="shared" si="586"/>
        <v>18.34549388744199</v>
      </c>
      <c r="F2789" s="24"/>
    </row>
    <row r="2790" spans="1:6" s="1" customFormat="1" x14ac:dyDescent="0.25">
      <c r="A2790" s="32">
        <v>41270.394915183737</v>
      </c>
      <c r="B2790">
        <v>822.59</v>
      </c>
      <c r="C2790">
        <v>2.4</v>
      </c>
      <c r="D2790" s="2">
        <f t="shared" si="585"/>
        <v>41270.394915183737</v>
      </c>
      <c r="E2790" s="24">
        <f t="shared" si="586"/>
        <v>18.352438331887242</v>
      </c>
      <c r="F2790" s="24"/>
    </row>
    <row r="2791" spans="1:6" s="1" customFormat="1" x14ac:dyDescent="0.25">
      <c r="A2791" s="32">
        <v>41270.401859628182</v>
      </c>
      <c r="B2791">
        <v>822.79</v>
      </c>
      <c r="C2791">
        <v>2.4</v>
      </c>
      <c r="D2791" s="2">
        <f t="shared" si="585"/>
        <v>41270.401859628182</v>
      </c>
      <c r="E2791" s="24">
        <f t="shared" si="586"/>
        <v>18.359382776332495</v>
      </c>
      <c r="F2791" s="24"/>
    </row>
    <row r="2792" spans="1:6" s="1" customFormat="1" x14ac:dyDescent="0.25">
      <c r="A2792" s="32">
        <v>41270.408804072627</v>
      </c>
      <c r="B2792">
        <v>823.11</v>
      </c>
      <c r="C2792">
        <v>2.39</v>
      </c>
      <c r="D2792" s="2">
        <f t="shared" si="585"/>
        <v>41270.408804072627</v>
      </c>
      <c r="E2792" s="24">
        <f t="shared" si="586"/>
        <v>18.366327220777748</v>
      </c>
      <c r="F2792" s="24"/>
    </row>
    <row r="2793" spans="1:6" s="1" customFormat="1" x14ac:dyDescent="0.25">
      <c r="A2793" s="32">
        <v>41270.415748517073</v>
      </c>
      <c r="B2793">
        <v>823.42</v>
      </c>
      <c r="C2793">
        <v>2.38</v>
      </c>
      <c r="D2793" s="2">
        <f t="shared" si="585"/>
        <v>41270.415748517073</v>
      </c>
      <c r="E2793" s="24">
        <f t="shared" si="586"/>
        <v>18.373271665223001</v>
      </c>
      <c r="F2793" s="24"/>
    </row>
    <row r="2794" spans="1:6" s="1" customFormat="1" x14ac:dyDescent="0.25">
      <c r="A2794" s="32">
        <v>41270.422692961518</v>
      </c>
      <c r="B2794">
        <v>823.64</v>
      </c>
      <c r="C2794">
        <v>2.38</v>
      </c>
      <c r="D2794" s="2">
        <f t="shared" si="585"/>
        <v>41270.422692961518</v>
      </c>
      <c r="E2794" s="24">
        <f t="shared" si="586"/>
        <v>18.380216109668254</v>
      </c>
      <c r="F2794" s="24"/>
    </row>
    <row r="2795" spans="1:6" s="1" customFormat="1" x14ac:dyDescent="0.25">
      <c r="A2795" s="32">
        <v>41270.429637405963</v>
      </c>
      <c r="B2795">
        <v>823.97</v>
      </c>
      <c r="C2795">
        <v>2.38</v>
      </c>
      <c r="D2795" s="2">
        <f t="shared" si="585"/>
        <v>41270.429637405963</v>
      </c>
      <c r="E2795" s="24">
        <f t="shared" si="586"/>
        <v>18.387160554113507</v>
      </c>
      <c r="F2795" s="24"/>
    </row>
    <row r="2796" spans="1:6" s="1" customFormat="1" x14ac:dyDescent="0.25">
      <c r="A2796" s="32">
        <v>41270.436581850408</v>
      </c>
      <c r="B2796">
        <v>824.25</v>
      </c>
      <c r="C2796">
        <v>2.37</v>
      </c>
      <c r="D2796" s="2">
        <f t="shared" si="585"/>
        <v>41270.436581850408</v>
      </c>
      <c r="E2796" s="24">
        <f t="shared" si="586"/>
        <v>18.39410499855876</v>
      </c>
      <c r="F2796" s="24"/>
    </row>
    <row r="2797" spans="1:6" s="1" customFormat="1" x14ac:dyDescent="0.25">
      <c r="A2797" s="32">
        <v>41270.443526294854</v>
      </c>
      <c r="B2797">
        <v>824.51</v>
      </c>
      <c r="C2797">
        <v>2.37</v>
      </c>
      <c r="D2797" s="2">
        <f t="shared" si="585"/>
        <v>41270.443526294854</v>
      </c>
      <c r="E2797" s="24">
        <f t="shared" si="586"/>
        <v>18.401049443004013</v>
      </c>
      <c r="F2797" s="24"/>
    </row>
    <row r="2798" spans="1:6" s="1" customFormat="1" x14ac:dyDescent="0.25">
      <c r="A2798" s="32">
        <v>41270.450470739292</v>
      </c>
      <c r="B2798">
        <v>824.7</v>
      </c>
      <c r="C2798">
        <v>2.36</v>
      </c>
      <c r="D2798" s="2">
        <f t="shared" si="585"/>
        <v>41270.450470739292</v>
      </c>
      <c r="E2798" s="24">
        <f t="shared" si="586"/>
        <v>18.40799388744199</v>
      </c>
      <c r="F2798" s="24"/>
    </row>
    <row r="2799" spans="1:6" s="1" customFormat="1" x14ac:dyDescent="0.25">
      <c r="A2799" s="32">
        <v>41270.457415183737</v>
      </c>
      <c r="B2799">
        <v>824.89</v>
      </c>
      <c r="C2799">
        <v>2.36</v>
      </c>
      <c r="D2799" s="2">
        <f t="shared" si="585"/>
        <v>41270.457415183737</v>
      </c>
      <c r="E2799" s="24">
        <f t="shared" si="586"/>
        <v>18.414938331887242</v>
      </c>
      <c r="F2799" s="24"/>
    </row>
    <row r="2800" spans="1:6" s="1" customFormat="1" x14ac:dyDescent="0.25">
      <c r="A2800" s="32">
        <v>41270.464359628182</v>
      </c>
      <c r="B2800">
        <v>824.99</v>
      </c>
      <c r="C2800">
        <v>2.35</v>
      </c>
      <c r="D2800" s="2">
        <f t="shared" si="585"/>
        <v>41270.464359628182</v>
      </c>
      <c r="E2800" s="24">
        <f t="shared" si="586"/>
        <v>18.421882776332495</v>
      </c>
      <c r="F2800" s="24"/>
    </row>
    <row r="2801" spans="1:6" s="1" customFormat="1" x14ac:dyDescent="0.25">
      <c r="A2801" s="32">
        <v>41270.471304072627</v>
      </c>
      <c r="B2801">
        <v>825.18</v>
      </c>
      <c r="C2801">
        <v>2.33</v>
      </c>
      <c r="D2801" s="2">
        <f t="shared" si="585"/>
        <v>41270.471304072627</v>
      </c>
      <c r="E2801" s="24">
        <f t="shared" si="586"/>
        <v>18.428827220777748</v>
      </c>
      <c r="F2801" s="24"/>
    </row>
    <row r="2802" spans="1:6" s="1" customFormat="1" x14ac:dyDescent="0.25">
      <c r="A2802" s="32">
        <v>41270.478248517073</v>
      </c>
      <c r="B2802">
        <v>825.35</v>
      </c>
      <c r="C2802">
        <v>2.34</v>
      </c>
      <c r="D2802" s="2">
        <f t="shared" si="585"/>
        <v>41270.478248517073</v>
      </c>
      <c r="E2802" s="24">
        <f t="shared" si="586"/>
        <v>18.435771665223001</v>
      </c>
      <c r="F2802" s="24"/>
    </row>
    <row r="2803" spans="1:6" s="1" customFormat="1" x14ac:dyDescent="0.25">
      <c r="A2803" s="32">
        <v>41270.485192961518</v>
      </c>
      <c r="B2803">
        <v>825.56</v>
      </c>
      <c r="C2803">
        <v>2.3199999999999998</v>
      </c>
      <c r="D2803" s="2">
        <f t="shared" si="585"/>
        <v>41270.485192961518</v>
      </c>
      <c r="E2803" s="24">
        <f t="shared" si="586"/>
        <v>18.442716109668254</v>
      </c>
      <c r="F2803" s="24"/>
    </row>
    <row r="2804" spans="1:6" s="1" customFormat="1" x14ac:dyDescent="0.25">
      <c r="A2804" s="32">
        <v>41270.492137405963</v>
      </c>
      <c r="B2804">
        <v>825.75</v>
      </c>
      <c r="C2804">
        <v>2.35</v>
      </c>
      <c r="D2804" s="2">
        <f t="shared" si="585"/>
        <v>41270.492137405963</v>
      </c>
      <c r="E2804" s="24">
        <f t="shared" si="586"/>
        <v>18.449660554113507</v>
      </c>
      <c r="F2804" s="24"/>
    </row>
    <row r="2805" spans="1:6" s="1" customFormat="1" x14ac:dyDescent="0.25">
      <c r="A2805" s="32">
        <v>41270.499081850408</v>
      </c>
      <c r="B2805">
        <v>825.87</v>
      </c>
      <c r="C2805">
        <v>2.34</v>
      </c>
      <c r="D2805" s="2">
        <f t="shared" si="585"/>
        <v>41270.499081850408</v>
      </c>
      <c r="E2805" s="24">
        <f t="shared" si="586"/>
        <v>18.45660499855876</v>
      </c>
      <c r="F2805" s="24"/>
    </row>
    <row r="2806" spans="1:6" s="1" customFormat="1" x14ac:dyDescent="0.25">
      <c r="A2806" s="32">
        <v>41270.506026294854</v>
      </c>
      <c r="B2806">
        <v>825.26</v>
      </c>
      <c r="C2806">
        <v>2.62</v>
      </c>
      <c r="D2806" s="2">
        <f t="shared" si="585"/>
        <v>41270.506026294854</v>
      </c>
      <c r="E2806" s="24">
        <f t="shared" si="586"/>
        <v>18.463549443004013</v>
      </c>
      <c r="F2806" s="24"/>
    </row>
    <row r="2807" spans="1:6" s="1" customFormat="1" x14ac:dyDescent="0.25">
      <c r="A2807" s="32">
        <v>41270.512970739292</v>
      </c>
      <c r="B2807">
        <v>825.16</v>
      </c>
      <c r="C2807">
        <v>2.62</v>
      </c>
      <c r="D2807" s="2">
        <f t="shared" si="585"/>
        <v>41270.512970739292</v>
      </c>
      <c r="E2807" s="24">
        <f t="shared" si="586"/>
        <v>18.47049388744199</v>
      </c>
      <c r="F2807" s="24"/>
    </row>
    <row r="2808" spans="1:6" s="1" customFormat="1" x14ac:dyDescent="0.25">
      <c r="A2808" s="32">
        <v>41270.519915183737</v>
      </c>
      <c r="B2808">
        <v>825.19</v>
      </c>
      <c r="C2808">
        <v>2.6</v>
      </c>
      <c r="D2808" s="2">
        <f t="shared" si="585"/>
        <v>41270.519915183737</v>
      </c>
      <c r="E2808" s="24">
        <f t="shared" si="586"/>
        <v>18.477438331887242</v>
      </c>
      <c r="F2808" s="24"/>
    </row>
    <row r="2809" spans="1:6" s="1" customFormat="1" x14ac:dyDescent="0.25">
      <c r="A2809" s="32">
        <v>41270.526859628182</v>
      </c>
      <c r="B2809">
        <v>825.21</v>
      </c>
      <c r="C2809">
        <v>2.6</v>
      </c>
      <c r="D2809" s="2">
        <f t="shared" si="585"/>
        <v>41270.526859628182</v>
      </c>
      <c r="E2809" s="24">
        <f t="shared" si="586"/>
        <v>18.484382776332495</v>
      </c>
      <c r="F2809" s="24"/>
    </row>
    <row r="2810" spans="1:6" s="1" customFormat="1" x14ac:dyDescent="0.25">
      <c r="A2810" s="32">
        <v>41270.533804072627</v>
      </c>
      <c r="B2810">
        <v>825.28</v>
      </c>
      <c r="C2810">
        <v>2.6</v>
      </c>
      <c r="D2810" s="2">
        <f t="shared" si="585"/>
        <v>41270.533804072627</v>
      </c>
      <c r="E2810" s="24">
        <f t="shared" si="586"/>
        <v>18.491327220777748</v>
      </c>
      <c r="F2810" s="24"/>
    </row>
    <row r="2811" spans="1:6" s="1" customFormat="1" x14ac:dyDescent="0.25">
      <c r="A2811" s="32">
        <v>41270.540748517073</v>
      </c>
      <c r="B2811">
        <v>825.33</v>
      </c>
      <c r="C2811">
        <v>2.59</v>
      </c>
      <c r="D2811" s="2">
        <f t="shared" si="585"/>
        <v>41270.540748517073</v>
      </c>
      <c r="E2811" s="24">
        <f t="shared" si="586"/>
        <v>18.498271665223001</v>
      </c>
      <c r="F2811" s="24"/>
    </row>
    <row r="2812" spans="1:6" s="1" customFormat="1" x14ac:dyDescent="0.25">
      <c r="A2812" s="32">
        <v>41270.547692961518</v>
      </c>
      <c r="B2812">
        <v>825.57</v>
      </c>
      <c r="C2812">
        <v>2.58</v>
      </c>
      <c r="D2812" s="2">
        <f t="shared" si="585"/>
        <v>41270.547692961518</v>
      </c>
      <c r="E2812" s="24">
        <f t="shared" si="586"/>
        <v>18.505216109668254</v>
      </c>
      <c r="F2812" s="24"/>
    </row>
    <row r="2813" spans="1:6" s="1" customFormat="1" x14ac:dyDescent="0.25">
      <c r="A2813" s="32">
        <v>41270.554637405963</v>
      </c>
      <c r="B2813">
        <v>825.63</v>
      </c>
      <c r="C2813">
        <v>2.58</v>
      </c>
      <c r="D2813" s="2">
        <f t="shared" si="585"/>
        <v>41270.554637405963</v>
      </c>
      <c r="E2813" s="24">
        <f t="shared" si="586"/>
        <v>18.512160554113507</v>
      </c>
      <c r="F2813" s="24"/>
    </row>
    <row r="2814" spans="1:6" s="1" customFormat="1" x14ac:dyDescent="0.25">
      <c r="A2814" s="32">
        <v>41270.561581850408</v>
      </c>
      <c r="B2814">
        <v>825.7</v>
      </c>
      <c r="C2814">
        <v>2.57</v>
      </c>
      <c r="D2814" s="2">
        <f t="shared" si="585"/>
        <v>41270.561581850408</v>
      </c>
      <c r="E2814" s="24">
        <f t="shared" si="586"/>
        <v>18.51910499855876</v>
      </c>
      <c r="F2814" s="24"/>
    </row>
    <row r="2815" spans="1:6" s="1" customFormat="1" x14ac:dyDescent="0.25">
      <c r="A2815" s="32">
        <v>41270.568526294854</v>
      </c>
      <c r="B2815">
        <v>825.85</v>
      </c>
      <c r="C2815">
        <v>2.57</v>
      </c>
      <c r="D2815" s="2">
        <f t="shared" si="585"/>
        <v>41270.568526294854</v>
      </c>
      <c r="E2815" s="24">
        <f t="shared" si="586"/>
        <v>18.526049443004013</v>
      </c>
      <c r="F2815" s="24"/>
    </row>
    <row r="2816" spans="1:6" s="1" customFormat="1" x14ac:dyDescent="0.25">
      <c r="A2816" s="32">
        <v>41270.575470739292</v>
      </c>
      <c r="B2816">
        <v>825.92</v>
      </c>
      <c r="C2816">
        <v>2.5499999999999998</v>
      </c>
      <c r="D2816" s="2">
        <f t="shared" si="585"/>
        <v>41270.575470739292</v>
      </c>
      <c r="E2816" s="24">
        <f t="shared" si="586"/>
        <v>18.53299388744199</v>
      </c>
      <c r="F2816" s="24"/>
    </row>
    <row r="2817" spans="1:6" s="1" customFormat="1" x14ac:dyDescent="0.25">
      <c r="A2817" s="32">
        <v>41270.582415183737</v>
      </c>
      <c r="B2817">
        <v>826.03</v>
      </c>
      <c r="C2817">
        <v>2.5499999999999998</v>
      </c>
      <c r="D2817" s="2">
        <f t="shared" si="585"/>
        <v>41270.582415183737</v>
      </c>
      <c r="E2817" s="24">
        <f t="shared" si="586"/>
        <v>18.539938331887242</v>
      </c>
      <c r="F2817" s="24"/>
    </row>
    <row r="2818" spans="1:6" s="1" customFormat="1" x14ac:dyDescent="0.25">
      <c r="A2818" s="32">
        <v>41270.589359628182</v>
      </c>
      <c r="B2818">
        <v>826.12</v>
      </c>
      <c r="C2818">
        <v>2.57</v>
      </c>
      <c r="D2818" s="2">
        <f t="shared" si="585"/>
        <v>41270.589359628182</v>
      </c>
      <c r="E2818" s="24">
        <f t="shared" si="586"/>
        <v>18.546882776332495</v>
      </c>
      <c r="F2818" s="24"/>
    </row>
    <row r="2819" spans="1:6" s="1" customFormat="1" x14ac:dyDescent="0.25">
      <c r="A2819" s="32">
        <v>41270.596304072627</v>
      </c>
      <c r="B2819">
        <v>826.5</v>
      </c>
      <c r="C2819">
        <v>2.56</v>
      </c>
      <c r="D2819" s="2">
        <f t="shared" si="585"/>
        <v>41270.596304072627</v>
      </c>
      <c r="E2819" s="24">
        <f t="shared" si="586"/>
        <v>18.553827220777748</v>
      </c>
      <c r="F2819" s="24"/>
    </row>
    <row r="2820" spans="1:6" s="1" customFormat="1" x14ac:dyDescent="0.25">
      <c r="A2820" s="32">
        <v>41270.603248517073</v>
      </c>
      <c r="B2820">
        <v>826.71</v>
      </c>
      <c r="C2820">
        <v>2.56</v>
      </c>
      <c r="D2820" s="2">
        <f t="shared" si="585"/>
        <v>41270.603248517073</v>
      </c>
      <c r="E2820" s="24">
        <f t="shared" si="586"/>
        <v>18.560771665223001</v>
      </c>
      <c r="F2820" s="24"/>
    </row>
    <row r="2821" spans="1:6" s="1" customFormat="1" x14ac:dyDescent="0.25">
      <c r="A2821" s="32">
        <v>41270.610192961518</v>
      </c>
      <c r="B2821">
        <v>826.91</v>
      </c>
      <c r="C2821">
        <v>2.5499999999999998</v>
      </c>
      <c r="D2821" s="2">
        <f t="shared" ref="D2821:D2884" si="587">A2821</f>
        <v>41270.610192961518</v>
      </c>
      <c r="E2821" s="24">
        <f t="shared" ref="E2821:E2884" si="588">A2821-$K$2</f>
        <v>18.567716109668254</v>
      </c>
      <c r="F2821" s="24"/>
    </row>
    <row r="2822" spans="1:6" s="1" customFormat="1" x14ac:dyDescent="0.25">
      <c r="A2822" s="32">
        <v>41270.617137405963</v>
      </c>
      <c r="B2822">
        <v>827.08</v>
      </c>
      <c r="C2822">
        <v>2.54</v>
      </c>
      <c r="D2822" s="2">
        <f t="shared" si="587"/>
        <v>41270.617137405963</v>
      </c>
      <c r="E2822" s="24">
        <f t="shared" si="588"/>
        <v>18.574660554113507</v>
      </c>
      <c r="F2822" s="24"/>
    </row>
    <row r="2823" spans="1:6" s="1" customFormat="1" x14ac:dyDescent="0.25">
      <c r="A2823" s="32">
        <v>41270.624081850408</v>
      </c>
      <c r="B2823">
        <v>827.36</v>
      </c>
      <c r="C2823">
        <v>2.54</v>
      </c>
      <c r="D2823" s="2">
        <f t="shared" si="587"/>
        <v>41270.624081850408</v>
      </c>
      <c r="E2823" s="24">
        <f t="shared" si="588"/>
        <v>18.58160499855876</v>
      </c>
      <c r="F2823" s="24"/>
    </row>
    <row r="2824" spans="1:6" s="1" customFormat="1" x14ac:dyDescent="0.25">
      <c r="A2824" s="32">
        <v>41270.631026294854</v>
      </c>
      <c r="B2824">
        <v>827.63</v>
      </c>
      <c r="C2824">
        <v>2.54</v>
      </c>
      <c r="D2824" s="2">
        <f t="shared" si="587"/>
        <v>41270.631026294854</v>
      </c>
      <c r="E2824" s="24">
        <f t="shared" si="588"/>
        <v>18.588549443004013</v>
      </c>
      <c r="F2824" s="24"/>
    </row>
    <row r="2825" spans="1:6" s="1" customFormat="1" x14ac:dyDescent="0.25">
      <c r="A2825" s="32">
        <v>41270.637970739292</v>
      </c>
      <c r="B2825">
        <v>827.78</v>
      </c>
      <c r="C2825">
        <v>2.5499999999999998</v>
      </c>
      <c r="D2825" s="2">
        <f t="shared" si="587"/>
        <v>41270.637970739292</v>
      </c>
      <c r="E2825" s="24">
        <f t="shared" si="588"/>
        <v>18.59549388744199</v>
      </c>
      <c r="F2825" s="24"/>
    </row>
    <row r="2826" spans="1:6" s="1" customFormat="1" x14ac:dyDescent="0.25">
      <c r="A2826" s="32">
        <v>41270.644915183737</v>
      </c>
      <c r="B2826">
        <v>828.03</v>
      </c>
      <c r="C2826">
        <v>2.5499999999999998</v>
      </c>
      <c r="D2826" s="2">
        <f t="shared" si="587"/>
        <v>41270.644915183737</v>
      </c>
      <c r="E2826" s="24">
        <f t="shared" si="588"/>
        <v>18.602438331887242</v>
      </c>
      <c r="F2826" s="24"/>
    </row>
    <row r="2827" spans="1:6" s="1" customFormat="1" x14ac:dyDescent="0.25">
      <c r="A2827" s="32">
        <v>41270.651859628182</v>
      </c>
      <c r="B2827">
        <v>828.3</v>
      </c>
      <c r="C2827">
        <v>2.54</v>
      </c>
      <c r="D2827" s="2">
        <f t="shared" si="587"/>
        <v>41270.651859628182</v>
      </c>
      <c r="E2827" s="24">
        <f t="shared" si="588"/>
        <v>18.609382776332495</v>
      </c>
      <c r="F2827" s="24"/>
    </row>
    <row r="2828" spans="1:6" s="1" customFormat="1" x14ac:dyDescent="0.25">
      <c r="A2828" s="32">
        <v>41270.658804072627</v>
      </c>
      <c r="B2828">
        <v>828.64</v>
      </c>
      <c r="C2828">
        <v>2.5299999999999998</v>
      </c>
      <c r="D2828" s="2">
        <f t="shared" si="587"/>
        <v>41270.658804072627</v>
      </c>
      <c r="E2828" s="24">
        <f t="shared" si="588"/>
        <v>18.616327220777748</v>
      </c>
      <c r="F2828" s="24"/>
    </row>
    <row r="2829" spans="1:6" s="1" customFormat="1" x14ac:dyDescent="0.25">
      <c r="A2829" s="32">
        <v>41270.665748517073</v>
      </c>
      <c r="B2829">
        <v>829.6</v>
      </c>
      <c r="C2829">
        <v>2.2400000000000002</v>
      </c>
      <c r="D2829" s="2">
        <f t="shared" si="587"/>
        <v>41270.665748517073</v>
      </c>
      <c r="E2829" s="24">
        <f t="shared" si="588"/>
        <v>18.623271665223001</v>
      </c>
      <c r="F2829" s="24"/>
    </row>
    <row r="2830" spans="1:6" s="1" customFormat="1" x14ac:dyDescent="0.25">
      <c r="A2830" s="32">
        <v>41270.672692961518</v>
      </c>
      <c r="B2830">
        <v>829.86</v>
      </c>
      <c r="C2830">
        <v>2.2400000000000002</v>
      </c>
      <c r="D2830" s="2">
        <f t="shared" si="587"/>
        <v>41270.672692961518</v>
      </c>
      <c r="E2830" s="24">
        <f t="shared" si="588"/>
        <v>18.630216109668254</v>
      </c>
      <c r="F2830" s="24"/>
    </row>
    <row r="2831" spans="1:6" s="1" customFormat="1" x14ac:dyDescent="0.25">
      <c r="A2831" s="32">
        <v>41270.679637405963</v>
      </c>
      <c r="B2831">
        <v>829.99</v>
      </c>
      <c r="C2831">
        <v>2.23</v>
      </c>
      <c r="D2831" s="2">
        <f t="shared" si="587"/>
        <v>41270.679637405963</v>
      </c>
      <c r="E2831" s="24">
        <f t="shared" si="588"/>
        <v>18.637160554113507</v>
      </c>
      <c r="F2831" s="24"/>
    </row>
    <row r="2832" spans="1:6" s="1" customFormat="1" x14ac:dyDescent="0.25">
      <c r="A2832" s="32">
        <v>41270.686581850408</v>
      </c>
      <c r="B2832">
        <v>830.23</v>
      </c>
      <c r="C2832">
        <v>2.23</v>
      </c>
      <c r="D2832" s="2">
        <f t="shared" si="587"/>
        <v>41270.686581850408</v>
      </c>
      <c r="E2832" s="24">
        <f t="shared" si="588"/>
        <v>18.64410499855876</v>
      </c>
      <c r="F2832" s="24"/>
    </row>
    <row r="2833" spans="1:6" s="1" customFormat="1" x14ac:dyDescent="0.25">
      <c r="A2833" s="32">
        <v>41270.693526294854</v>
      </c>
      <c r="B2833">
        <v>830.44</v>
      </c>
      <c r="C2833">
        <v>2.23</v>
      </c>
      <c r="D2833" s="2">
        <f t="shared" si="587"/>
        <v>41270.693526294854</v>
      </c>
      <c r="E2833" s="24">
        <f t="shared" si="588"/>
        <v>18.651049443004013</v>
      </c>
      <c r="F2833" s="24"/>
    </row>
    <row r="2834" spans="1:6" s="1" customFormat="1" x14ac:dyDescent="0.25">
      <c r="A2834" s="32">
        <v>41270.700470739292</v>
      </c>
      <c r="B2834">
        <v>830.73</v>
      </c>
      <c r="C2834">
        <v>2.2200000000000002</v>
      </c>
      <c r="D2834" s="2">
        <f t="shared" si="587"/>
        <v>41270.700470739292</v>
      </c>
      <c r="E2834" s="24">
        <f t="shared" si="588"/>
        <v>18.65799388744199</v>
      </c>
      <c r="F2834" s="24"/>
    </row>
    <row r="2835" spans="1:6" s="1" customFormat="1" x14ac:dyDescent="0.25">
      <c r="A2835" s="32">
        <v>41270.707415183737</v>
      </c>
      <c r="B2835">
        <v>830.95</v>
      </c>
      <c r="C2835">
        <v>2.2200000000000002</v>
      </c>
      <c r="D2835" s="2">
        <f t="shared" si="587"/>
        <v>41270.707415183737</v>
      </c>
      <c r="E2835" s="24">
        <f t="shared" si="588"/>
        <v>18.664938331887242</v>
      </c>
      <c r="F2835" s="24"/>
    </row>
    <row r="2836" spans="1:6" s="1" customFormat="1" x14ac:dyDescent="0.25">
      <c r="A2836" s="32">
        <v>41270.714359628182</v>
      </c>
      <c r="B2836">
        <v>831.15</v>
      </c>
      <c r="C2836">
        <v>2.2200000000000002</v>
      </c>
      <c r="D2836" s="2">
        <f t="shared" si="587"/>
        <v>41270.714359628182</v>
      </c>
      <c r="E2836" s="24">
        <f t="shared" si="588"/>
        <v>18.671882776332495</v>
      </c>
      <c r="F2836" s="24"/>
    </row>
    <row r="2837" spans="1:6" s="1" customFormat="1" x14ac:dyDescent="0.25">
      <c r="A2837" s="32">
        <v>41270.721304072627</v>
      </c>
      <c r="B2837">
        <v>831.3</v>
      </c>
      <c r="C2837">
        <v>2.21</v>
      </c>
      <c r="D2837" s="2">
        <f t="shared" si="587"/>
        <v>41270.721304072627</v>
      </c>
      <c r="E2837" s="24">
        <f t="shared" si="588"/>
        <v>18.678827220777748</v>
      </c>
      <c r="F2837" s="24"/>
    </row>
    <row r="2838" spans="1:6" s="1" customFormat="1" x14ac:dyDescent="0.25">
      <c r="A2838" s="32">
        <v>41270.728248517073</v>
      </c>
      <c r="B2838">
        <v>831.58</v>
      </c>
      <c r="C2838">
        <v>2.21</v>
      </c>
      <c r="D2838" s="2">
        <f t="shared" si="587"/>
        <v>41270.728248517073</v>
      </c>
      <c r="E2838" s="24">
        <f t="shared" si="588"/>
        <v>18.685771665223001</v>
      </c>
      <c r="F2838" s="24"/>
    </row>
    <row r="2839" spans="1:6" s="1" customFormat="1" x14ac:dyDescent="0.25">
      <c r="A2839" s="32">
        <v>41270.735192961518</v>
      </c>
      <c r="B2839">
        <v>831.83</v>
      </c>
      <c r="C2839">
        <v>2.21</v>
      </c>
      <c r="D2839" s="2">
        <f t="shared" si="587"/>
        <v>41270.735192961518</v>
      </c>
      <c r="E2839" s="24">
        <f t="shared" si="588"/>
        <v>18.692716109668254</v>
      </c>
      <c r="F2839" s="24"/>
    </row>
    <row r="2840" spans="1:6" s="1" customFormat="1" x14ac:dyDescent="0.25">
      <c r="A2840" s="32">
        <v>41270.742137405963</v>
      </c>
      <c r="B2840">
        <v>832.13</v>
      </c>
      <c r="C2840">
        <v>2.2000000000000002</v>
      </c>
      <c r="D2840" s="2">
        <f t="shared" si="587"/>
        <v>41270.742137405963</v>
      </c>
      <c r="E2840" s="24">
        <f t="shared" si="588"/>
        <v>18.699660554113507</v>
      </c>
      <c r="F2840" s="24"/>
    </row>
    <row r="2841" spans="1:6" s="1" customFormat="1" x14ac:dyDescent="0.25">
      <c r="A2841" s="32">
        <v>41270.749081850408</v>
      </c>
      <c r="B2841">
        <v>832.36</v>
      </c>
      <c r="C2841">
        <v>2.2000000000000002</v>
      </c>
      <c r="D2841" s="2">
        <f t="shared" si="587"/>
        <v>41270.749081850408</v>
      </c>
      <c r="E2841" s="24">
        <f t="shared" si="588"/>
        <v>18.70660499855876</v>
      </c>
      <c r="F2841" s="24"/>
    </row>
    <row r="2842" spans="1:6" s="1" customFormat="1" x14ac:dyDescent="0.25">
      <c r="A2842" s="32">
        <v>41270.756026294854</v>
      </c>
      <c r="B2842">
        <v>832.62</v>
      </c>
      <c r="C2842">
        <v>2.19</v>
      </c>
      <c r="D2842" s="2">
        <f t="shared" si="587"/>
        <v>41270.756026294854</v>
      </c>
      <c r="E2842" s="24">
        <f t="shared" si="588"/>
        <v>18.713549443004013</v>
      </c>
      <c r="F2842" s="24"/>
    </row>
    <row r="2843" spans="1:6" s="1" customFormat="1" x14ac:dyDescent="0.25">
      <c r="A2843" s="32">
        <v>41270.762970739292</v>
      </c>
      <c r="B2843">
        <v>832.21</v>
      </c>
      <c r="C2843">
        <v>2.4700000000000002</v>
      </c>
      <c r="D2843" s="2">
        <f t="shared" si="587"/>
        <v>41270.762970739292</v>
      </c>
      <c r="E2843" s="24">
        <f t="shared" si="588"/>
        <v>18.72049388744199</v>
      </c>
      <c r="F2843" s="24"/>
    </row>
    <row r="2844" spans="1:6" s="1" customFormat="1" x14ac:dyDescent="0.25">
      <c r="A2844" s="32">
        <v>41270.769915183737</v>
      </c>
      <c r="B2844">
        <v>832.38</v>
      </c>
      <c r="C2844">
        <v>2.4700000000000002</v>
      </c>
      <c r="D2844" s="2">
        <f t="shared" si="587"/>
        <v>41270.769915183737</v>
      </c>
      <c r="E2844" s="24">
        <f t="shared" si="588"/>
        <v>18.727438331887242</v>
      </c>
      <c r="F2844" s="24"/>
    </row>
    <row r="2845" spans="1:6" s="1" customFormat="1" x14ac:dyDescent="0.25">
      <c r="A2845" s="32">
        <v>41270.776859628182</v>
      </c>
      <c r="B2845">
        <v>832.73</v>
      </c>
      <c r="C2845">
        <v>2.4500000000000002</v>
      </c>
      <c r="D2845" s="2">
        <f t="shared" si="587"/>
        <v>41270.776859628182</v>
      </c>
      <c r="E2845" s="24">
        <f t="shared" si="588"/>
        <v>18.734382776332495</v>
      </c>
      <c r="F2845" s="24"/>
    </row>
    <row r="2846" spans="1:6" s="1" customFormat="1" x14ac:dyDescent="0.25">
      <c r="A2846" s="32">
        <v>41270.783804072627</v>
      </c>
      <c r="B2846">
        <v>833.08</v>
      </c>
      <c r="C2846">
        <v>2.4500000000000002</v>
      </c>
      <c r="D2846" s="2">
        <f t="shared" si="587"/>
        <v>41270.783804072627</v>
      </c>
      <c r="E2846" s="24">
        <f t="shared" si="588"/>
        <v>18.741327220777748</v>
      </c>
      <c r="F2846" s="24"/>
    </row>
    <row r="2847" spans="1:6" s="1" customFormat="1" x14ac:dyDescent="0.25">
      <c r="A2847" s="32">
        <v>41270.790748517073</v>
      </c>
      <c r="B2847">
        <v>833.37</v>
      </c>
      <c r="C2847">
        <v>2.4500000000000002</v>
      </c>
      <c r="D2847" s="2">
        <f t="shared" si="587"/>
        <v>41270.790748517073</v>
      </c>
      <c r="E2847" s="24">
        <f t="shared" si="588"/>
        <v>18.748271665223001</v>
      </c>
      <c r="F2847" s="24"/>
    </row>
    <row r="2848" spans="1:6" s="1" customFormat="1" x14ac:dyDescent="0.25">
      <c r="A2848" s="32">
        <v>41270.797692961518</v>
      </c>
      <c r="B2848">
        <v>833.54</v>
      </c>
      <c r="C2848">
        <v>2.46</v>
      </c>
      <c r="D2848" s="2">
        <f t="shared" si="587"/>
        <v>41270.797692961518</v>
      </c>
      <c r="E2848" s="24">
        <f t="shared" si="588"/>
        <v>18.755216109668254</v>
      </c>
      <c r="F2848" s="24"/>
    </row>
    <row r="2849" spans="1:6" s="1" customFormat="1" x14ac:dyDescent="0.25">
      <c r="A2849" s="32">
        <v>41270.804637405963</v>
      </c>
      <c r="B2849">
        <v>833.78</v>
      </c>
      <c r="C2849">
        <v>2.44</v>
      </c>
      <c r="D2849" s="2">
        <f t="shared" si="587"/>
        <v>41270.804637405963</v>
      </c>
      <c r="E2849" s="24">
        <f t="shared" si="588"/>
        <v>18.762160554113507</v>
      </c>
      <c r="F2849" s="24"/>
    </row>
    <row r="2850" spans="1:6" s="1" customFormat="1" x14ac:dyDescent="0.25">
      <c r="A2850" s="32">
        <v>41270.811581850408</v>
      </c>
      <c r="B2850">
        <v>834.13</v>
      </c>
      <c r="C2850">
        <v>2.44</v>
      </c>
      <c r="D2850" s="2">
        <f t="shared" si="587"/>
        <v>41270.811581850408</v>
      </c>
      <c r="E2850" s="24">
        <f t="shared" si="588"/>
        <v>18.76910499855876</v>
      </c>
      <c r="F2850" s="24"/>
    </row>
    <row r="2851" spans="1:6" s="1" customFormat="1" x14ac:dyDescent="0.25">
      <c r="A2851" s="32">
        <v>41270.818526294854</v>
      </c>
      <c r="B2851">
        <v>834.44</v>
      </c>
      <c r="C2851">
        <v>2.4300000000000002</v>
      </c>
      <c r="D2851" s="2">
        <f t="shared" si="587"/>
        <v>41270.818526294854</v>
      </c>
      <c r="E2851" s="24">
        <f t="shared" si="588"/>
        <v>18.776049443004013</v>
      </c>
      <c r="F2851" s="24"/>
    </row>
    <row r="2852" spans="1:6" s="1" customFormat="1" x14ac:dyDescent="0.25">
      <c r="A2852" s="32">
        <v>41270.825470739292</v>
      </c>
      <c r="B2852">
        <v>834.83</v>
      </c>
      <c r="C2852">
        <v>2.42</v>
      </c>
      <c r="D2852" s="2">
        <f t="shared" si="587"/>
        <v>41270.825470739292</v>
      </c>
      <c r="E2852" s="24">
        <f t="shared" si="588"/>
        <v>18.78299388744199</v>
      </c>
      <c r="F2852" s="24"/>
    </row>
    <row r="2853" spans="1:6" s="1" customFormat="1" x14ac:dyDescent="0.25">
      <c r="A2853" s="32">
        <v>41270.832415183737</v>
      </c>
      <c r="B2853">
        <v>835.29</v>
      </c>
      <c r="C2853">
        <v>2.42</v>
      </c>
      <c r="D2853" s="2">
        <f t="shared" si="587"/>
        <v>41270.832415183737</v>
      </c>
      <c r="E2853" s="24">
        <f t="shared" si="588"/>
        <v>18.789938331887242</v>
      </c>
      <c r="F2853" s="24"/>
    </row>
    <row r="2854" spans="1:6" s="1" customFormat="1" x14ac:dyDescent="0.25">
      <c r="A2854" s="32">
        <v>41270.839359628182</v>
      </c>
      <c r="B2854">
        <v>835.61</v>
      </c>
      <c r="C2854">
        <v>2.42</v>
      </c>
      <c r="D2854" s="2">
        <f t="shared" si="587"/>
        <v>41270.839359628182</v>
      </c>
      <c r="E2854" s="24">
        <f t="shared" si="588"/>
        <v>18.796882776332495</v>
      </c>
      <c r="F2854" s="24"/>
    </row>
    <row r="2855" spans="1:6" s="1" customFormat="1" x14ac:dyDescent="0.25">
      <c r="A2855" s="32">
        <v>41270.846304072627</v>
      </c>
      <c r="B2855">
        <v>835.96</v>
      </c>
      <c r="C2855">
        <v>2.42</v>
      </c>
      <c r="D2855" s="2">
        <f t="shared" si="587"/>
        <v>41270.846304072627</v>
      </c>
      <c r="E2855" s="24">
        <f t="shared" si="588"/>
        <v>18.803827220777748</v>
      </c>
      <c r="F2855" s="24"/>
    </row>
    <row r="2856" spans="1:6" s="1" customFormat="1" x14ac:dyDescent="0.25">
      <c r="A2856" s="32">
        <v>41270.853248517073</v>
      </c>
      <c r="B2856">
        <v>836.34</v>
      </c>
      <c r="C2856">
        <v>2.41</v>
      </c>
      <c r="D2856" s="2">
        <f t="shared" si="587"/>
        <v>41270.853248517073</v>
      </c>
      <c r="E2856" s="24">
        <f t="shared" si="588"/>
        <v>18.810771665223001</v>
      </c>
      <c r="F2856" s="24"/>
    </row>
    <row r="2857" spans="1:6" s="1" customFormat="1" x14ac:dyDescent="0.25">
      <c r="A2857" s="32">
        <v>41270.860192961518</v>
      </c>
      <c r="B2857">
        <v>836.69</v>
      </c>
      <c r="C2857">
        <v>2.41</v>
      </c>
      <c r="D2857" s="2">
        <f t="shared" si="587"/>
        <v>41270.860192961518</v>
      </c>
      <c r="E2857" s="24">
        <f t="shared" si="588"/>
        <v>18.817716109668254</v>
      </c>
      <c r="F2857" s="24"/>
    </row>
    <row r="2858" spans="1:6" s="1" customFormat="1" x14ac:dyDescent="0.25">
      <c r="A2858" s="32">
        <v>41270.867137405963</v>
      </c>
      <c r="B2858">
        <v>836.97</v>
      </c>
      <c r="C2858">
        <v>2.4</v>
      </c>
      <c r="D2858" s="2">
        <f t="shared" si="587"/>
        <v>41270.867137405963</v>
      </c>
      <c r="E2858" s="24">
        <f t="shared" si="588"/>
        <v>18.824660554113507</v>
      </c>
      <c r="F2858" s="24"/>
    </row>
    <row r="2859" spans="1:6" s="1" customFormat="1" x14ac:dyDescent="0.25">
      <c r="A2859" s="32">
        <v>41270.874081850408</v>
      </c>
      <c r="B2859">
        <v>837.43</v>
      </c>
      <c r="C2859">
        <v>2.4</v>
      </c>
      <c r="D2859" s="2">
        <f t="shared" si="587"/>
        <v>41270.874081850408</v>
      </c>
      <c r="E2859" s="24">
        <f t="shared" si="588"/>
        <v>18.83160499855876</v>
      </c>
      <c r="F2859" s="24"/>
    </row>
    <row r="2860" spans="1:6" s="1" customFormat="1" x14ac:dyDescent="0.25">
      <c r="A2860" s="32">
        <v>41270.881026294854</v>
      </c>
      <c r="B2860">
        <v>837.85</v>
      </c>
      <c r="C2860">
        <v>2.4</v>
      </c>
      <c r="D2860" s="2">
        <f t="shared" si="587"/>
        <v>41270.881026294854</v>
      </c>
      <c r="E2860" s="24">
        <f t="shared" si="588"/>
        <v>18.838549443004013</v>
      </c>
      <c r="F2860" s="24"/>
    </row>
    <row r="2861" spans="1:6" s="1" customFormat="1" x14ac:dyDescent="0.25">
      <c r="A2861" s="32">
        <v>41270.887970739292</v>
      </c>
      <c r="B2861">
        <v>838.36</v>
      </c>
      <c r="C2861">
        <v>2.4</v>
      </c>
      <c r="D2861" s="2">
        <f t="shared" si="587"/>
        <v>41270.887970739292</v>
      </c>
      <c r="E2861" s="24">
        <f t="shared" si="588"/>
        <v>18.84549388744199</v>
      </c>
      <c r="F2861" s="24"/>
    </row>
    <row r="2862" spans="1:6" s="1" customFormat="1" x14ac:dyDescent="0.25">
      <c r="A2862" s="32">
        <v>41270.894915183737</v>
      </c>
      <c r="B2862">
        <v>838.81</v>
      </c>
      <c r="C2862">
        <v>2.39</v>
      </c>
      <c r="D2862" s="2">
        <f t="shared" si="587"/>
        <v>41270.894915183737</v>
      </c>
      <c r="E2862" s="24">
        <f t="shared" si="588"/>
        <v>18.852438331887242</v>
      </c>
      <c r="F2862" s="24"/>
    </row>
    <row r="2863" spans="1:6" s="1" customFormat="1" x14ac:dyDescent="0.25">
      <c r="A2863" s="32">
        <v>41270.901859628182</v>
      </c>
      <c r="B2863">
        <v>839.28</v>
      </c>
      <c r="C2863">
        <v>2.4</v>
      </c>
      <c r="D2863" s="2">
        <f t="shared" si="587"/>
        <v>41270.901859628182</v>
      </c>
      <c r="E2863" s="24">
        <f t="shared" si="588"/>
        <v>18.859382776332495</v>
      </c>
      <c r="F2863" s="24"/>
    </row>
    <row r="2864" spans="1:6" s="1" customFormat="1" x14ac:dyDescent="0.25">
      <c r="A2864" s="32">
        <v>41270.908804072627</v>
      </c>
      <c r="B2864">
        <v>839.71</v>
      </c>
      <c r="C2864">
        <v>2.39</v>
      </c>
      <c r="D2864" s="2">
        <f t="shared" si="587"/>
        <v>41270.908804072627</v>
      </c>
      <c r="E2864" s="24">
        <f t="shared" si="588"/>
        <v>18.866327220777748</v>
      </c>
      <c r="F2864" s="24"/>
    </row>
    <row r="2865" spans="1:6" s="1" customFormat="1" x14ac:dyDescent="0.25">
      <c r="A2865" s="32">
        <v>41270.915748517073</v>
      </c>
      <c r="B2865">
        <v>840.23</v>
      </c>
      <c r="C2865">
        <v>2.38</v>
      </c>
      <c r="D2865" s="2">
        <f t="shared" si="587"/>
        <v>41270.915748517073</v>
      </c>
      <c r="E2865" s="24">
        <f t="shared" si="588"/>
        <v>18.873271665223001</v>
      </c>
      <c r="F2865" s="24"/>
    </row>
    <row r="2866" spans="1:6" s="1" customFormat="1" x14ac:dyDescent="0.25">
      <c r="A2866" s="32">
        <v>41270.922692961518</v>
      </c>
      <c r="B2866">
        <v>840.54</v>
      </c>
      <c r="C2866">
        <v>2.39</v>
      </c>
      <c r="D2866" s="2">
        <f t="shared" si="587"/>
        <v>41270.922692961518</v>
      </c>
      <c r="E2866" s="24">
        <f t="shared" si="588"/>
        <v>18.880216109668254</v>
      </c>
      <c r="F2866" s="24"/>
    </row>
    <row r="2867" spans="1:6" s="1" customFormat="1" x14ac:dyDescent="0.25">
      <c r="A2867" s="32">
        <v>41270.929637405963</v>
      </c>
      <c r="B2867">
        <v>841.03</v>
      </c>
      <c r="C2867">
        <v>2.38</v>
      </c>
      <c r="D2867" s="2">
        <f t="shared" si="587"/>
        <v>41270.929637405963</v>
      </c>
      <c r="E2867" s="24">
        <f t="shared" si="588"/>
        <v>18.887160554113507</v>
      </c>
      <c r="F2867" s="24"/>
    </row>
    <row r="2868" spans="1:6" s="1" customFormat="1" x14ac:dyDescent="0.25">
      <c r="A2868" s="32">
        <v>41270.936581850408</v>
      </c>
      <c r="B2868">
        <v>842.39</v>
      </c>
      <c r="C2868">
        <v>2.09</v>
      </c>
      <c r="D2868" s="2">
        <f t="shared" si="587"/>
        <v>41270.936581850408</v>
      </c>
      <c r="E2868" s="24">
        <f t="shared" si="588"/>
        <v>18.89410499855876</v>
      </c>
      <c r="F2868" s="24"/>
    </row>
    <row r="2869" spans="1:6" s="1" customFormat="1" x14ac:dyDescent="0.25">
      <c r="A2869" s="32">
        <v>41270.943526294854</v>
      </c>
      <c r="B2869">
        <v>842.85</v>
      </c>
      <c r="C2869">
        <v>2.09</v>
      </c>
      <c r="D2869" s="2">
        <f t="shared" si="587"/>
        <v>41270.943526294854</v>
      </c>
      <c r="E2869" s="24">
        <f t="shared" si="588"/>
        <v>18.901049443004013</v>
      </c>
      <c r="F2869" s="24"/>
    </row>
    <row r="2870" spans="1:6" s="1" customFormat="1" x14ac:dyDescent="0.25">
      <c r="A2870" s="32">
        <v>41270.950470739292</v>
      </c>
      <c r="B2870">
        <v>843.35</v>
      </c>
      <c r="C2870">
        <v>2.09</v>
      </c>
      <c r="D2870" s="2">
        <f t="shared" si="587"/>
        <v>41270.950470739292</v>
      </c>
      <c r="E2870" s="24">
        <f t="shared" si="588"/>
        <v>18.90799388744199</v>
      </c>
      <c r="F2870" s="24"/>
    </row>
    <row r="2871" spans="1:6" s="1" customFormat="1" x14ac:dyDescent="0.25">
      <c r="A2871" s="32">
        <v>41270.957415183737</v>
      </c>
      <c r="B2871">
        <v>843.88</v>
      </c>
      <c r="C2871">
        <v>2.08</v>
      </c>
      <c r="D2871" s="2">
        <f t="shared" si="587"/>
        <v>41270.957415183737</v>
      </c>
      <c r="E2871" s="24">
        <f t="shared" si="588"/>
        <v>18.914938331887242</v>
      </c>
      <c r="F2871" s="24"/>
    </row>
    <row r="2872" spans="1:6" s="1" customFormat="1" x14ac:dyDescent="0.25">
      <c r="A2872" s="32">
        <v>41270.964359628182</v>
      </c>
      <c r="B2872">
        <v>844.38</v>
      </c>
      <c r="C2872">
        <v>2.08</v>
      </c>
      <c r="D2872" s="2">
        <f t="shared" si="587"/>
        <v>41270.964359628182</v>
      </c>
      <c r="E2872" s="24">
        <f t="shared" si="588"/>
        <v>18.921882776332495</v>
      </c>
      <c r="F2872" s="24"/>
    </row>
    <row r="2873" spans="1:6" s="1" customFormat="1" x14ac:dyDescent="0.25">
      <c r="A2873" s="32">
        <v>41270.971304072627</v>
      </c>
      <c r="B2873">
        <v>844.84</v>
      </c>
      <c r="C2873">
        <v>2.08</v>
      </c>
      <c r="D2873" s="2">
        <f t="shared" si="587"/>
        <v>41270.971304072627</v>
      </c>
      <c r="E2873" s="24">
        <f t="shared" si="588"/>
        <v>18.928827220777748</v>
      </c>
      <c r="F2873" s="24"/>
    </row>
    <row r="2874" spans="1:6" s="1" customFormat="1" x14ac:dyDescent="0.25">
      <c r="A2874" s="32">
        <v>41270.978248517073</v>
      </c>
      <c r="B2874">
        <v>845.35</v>
      </c>
      <c r="C2874">
        <v>2.08</v>
      </c>
      <c r="D2874" s="2">
        <f t="shared" si="587"/>
        <v>41270.978248517073</v>
      </c>
      <c r="E2874" s="24">
        <f t="shared" si="588"/>
        <v>18.935771665223001</v>
      </c>
      <c r="F2874" s="24"/>
    </row>
    <row r="2875" spans="1:6" s="1" customFormat="1" x14ac:dyDescent="0.25">
      <c r="A2875" s="32">
        <v>41270.985192961518</v>
      </c>
      <c r="B2875">
        <v>845.85</v>
      </c>
      <c r="C2875">
        <v>2.0699999999999998</v>
      </c>
      <c r="D2875" s="2">
        <f t="shared" si="587"/>
        <v>41270.985192961518</v>
      </c>
      <c r="E2875" s="24">
        <f t="shared" si="588"/>
        <v>18.942716109668254</v>
      </c>
      <c r="F2875" s="24"/>
    </row>
    <row r="2876" spans="1:6" s="1" customFormat="1" x14ac:dyDescent="0.25">
      <c r="A2876" s="32">
        <v>41270.992137405963</v>
      </c>
      <c r="B2876">
        <v>846.36</v>
      </c>
      <c r="C2876">
        <v>2.0699999999999998</v>
      </c>
      <c r="D2876" s="2">
        <f t="shared" si="587"/>
        <v>41270.992137405963</v>
      </c>
      <c r="E2876" s="24">
        <f t="shared" si="588"/>
        <v>18.949660554113507</v>
      </c>
      <c r="F2876" s="24"/>
    </row>
    <row r="2877" spans="1:6" s="1" customFormat="1" x14ac:dyDescent="0.25">
      <c r="A2877" s="32">
        <v>41270.999081850408</v>
      </c>
      <c r="B2877">
        <v>846.83</v>
      </c>
      <c r="C2877">
        <v>2.0699999999999998</v>
      </c>
      <c r="D2877" s="2">
        <f t="shared" si="587"/>
        <v>41270.999081850408</v>
      </c>
      <c r="E2877" s="24">
        <f t="shared" si="588"/>
        <v>18.95660499855876</v>
      </c>
      <c r="F2877" s="24"/>
    </row>
    <row r="2878" spans="1:6" s="1" customFormat="1" x14ac:dyDescent="0.25">
      <c r="A2878" s="32">
        <v>41271.006026294854</v>
      </c>
      <c r="B2878">
        <v>847.22</v>
      </c>
      <c r="C2878">
        <v>2.06</v>
      </c>
      <c r="D2878" s="2">
        <f t="shared" si="587"/>
        <v>41271.006026294854</v>
      </c>
      <c r="E2878" s="24">
        <f t="shared" si="588"/>
        <v>18.963549443004013</v>
      </c>
      <c r="F2878" s="24"/>
    </row>
    <row r="2879" spans="1:6" s="1" customFormat="1" x14ac:dyDescent="0.25">
      <c r="A2879" s="32">
        <v>41271.012970739292</v>
      </c>
      <c r="B2879">
        <v>847.67</v>
      </c>
      <c r="C2879">
        <v>2.0699999999999998</v>
      </c>
      <c r="D2879" s="2">
        <f t="shared" si="587"/>
        <v>41271.012970739292</v>
      </c>
      <c r="E2879" s="24">
        <f t="shared" si="588"/>
        <v>18.97049388744199</v>
      </c>
      <c r="F2879" s="24"/>
    </row>
    <row r="2880" spans="1:6" s="1" customFormat="1" x14ac:dyDescent="0.25">
      <c r="A2880" s="32">
        <v>41271.019915183737</v>
      </c>
      <c r="B2880">
        <v>848.1</v>
      </c>
      <c r="C2880">
        <v>2.0699999999999998</v>
      </c>
      <c r="D2880" s="2">
        <f t="shared" si="587"/>
        <v>41271.019915183737</v>
      </c>
      <c r="E2880" s="24">
        <f t="shared" si="588"/>
        <v>18.977438331887242</v>
      </c>
      <c r="F2880" s="24"/>
    </row>
    <row r="2881" spans="1:6" s="1" customFormat="1" x14ac:dyDescent="0.25">
      <c r="A2881" s="32">
        <v>41271.026859628182</v>
      </c>
      <c r="B2881">
        <v>848.65</v>
      </c>
      <c r="C2881">
        <v>2.0699999999999998</v>
      </c>
      <c r="D2881" s="2">
        <f t="shared" si="587"/>
        <v>41271.026859628182</v>
      </c>
      <c r="E2881" s="24">
        <f t="shared" si="588"/>
        <v>18.984382776332495</v>
      </c>
      <c r="F2881" s="24"/>
    </row>
    <row r="2882" spans="1:6" s="1" customFormat="1" x14ac:dyDescent="0.25">
      <c r="A2882" s="32">
        <v>41271.033804072627</v>
      </c>
      <c r="B2882">
        <v>849.21</v>
      </c>
      <c r="C2882">
        <v>2.06</v>
      </c>
      <c r="D2882" s="2">
        <f t="shared" si="587"/>
        <v>41271.033804072627</v>
      </c>
      <c r="E2882" s="24">
        <f t="shared" si="588"/>
        <v>18.991327220777748</v>
      </c>
      <c r="F2882" s="24"/>
    </row>
    <row r="2883" spans="1:6" s="1" customFormat="1" x14ac:dyDescent="0.25">
      <c r="A2883" s="32">
        <v>41271.040748517073</v>
      </c>
      <c r="B2883">
        <v>849.7</v>
      </c>
      <c r="C2883">
        <v>2.06</v>
      </c>
      <c r="D2883" s="2">
        <f t="shared" si="587"/>
        <v>41271.040748517073</v>
      </c>
      <c r="E2883" s="24">
        <f t="shared" si="588"/>
        <v>18.998271665223001</v>
      </c>
      <c r="F2883" s="24"/>
    </row>
    <row r="2884" spans="1:6" s="1" customFormat="1" x14ac:dyDescent="0.25">
      <c r="A2884" s="32">
        <v>41271.047692961518</v>
      </c>
      <c r="B2884">
        <v>850.14</v>
      </c>
      <c r="C2884">
        <v>2.06</v>
      </c>
      <c r="D2884" s="2">
        <f t="shared" si="587"/>
        <v>41271.047692961518</v>
      </c>
      <c r="E2884" s="24">
        <f t="shared" si="588"/>
        <v>19.005216109668254</v>
      </c>
      <c r="F2884" s="24"/>
    </row>
    <row r="2885" spans="1:6" s="1" customFormat="1" x14ac:dyDescent="0.25">
      <c r="A2885" s="32">
        <v>41271.054637405963</v>
      </c>
      <c r="B2885">
        <v>850.69</v>
      </c>
      <c r="C2885">
        <v>2.06</v>
      </c>
      <c r="D2885" s="2">
        <f t="shared" ref="D2885:D2948" si="589">A2885</f>
        <v>41271.054637405963</v>
      </c>
      <c r="E2885" s="24">
        <f t="shared" ref="E2885:E2948" si="590">A2885-$K$2</f>
        <v>19.012160554113507</v>
      </c>
      <c r="F2885" s="24"/>
    </row>
    <row r="2886" spans="1:6" s="1" customFormat="1" x14ac:dyDescent="0.25">
      <c r="A2886" s="32">
        <v>41271.061581850408</v>
      </c>
      <c r="B2886">
        <v>851.21</v>
      </c>
      <c r="C2886">
        <v>2.0499999999999998</v>
      </c>
      <c r="D2886" s="2">
        <f t="shared" si="589"/>
        <v>41271.061581850408</v>
      </c>
      <c r="E2886" s="24">
        <f t="shared" si="590"/>
        <v>19.01910499855876</v>
      </c>
      <c r="F2886" s="24"/>
    </row>
    <row r="2887" spans="1:6" s="1" customFormat="1" x14ac:dyDescent="0.25">
      <c r="A2887" s="32">
        <v>41271.068526294854</v>
      </c>
      <c r="B2887">
        <v>851.73</v>
      </c>
      <c r="C2887">
        <v>2.06</v>
      </c>
      <c r="D2887" s="2">
        <f t="shared" si="589"/>
        <v>41271.068526294854</v>
      </c>
      <c r="E2887" s="24">
        <f t="shared" si="590"/>
        <v>19.026049443004013</v>
      </c>
      <c r="F2887" s="24"/>
    </row>
    <row r="2888" spans="1:6" s="1" customFormat="1" x14ac:dyDescent="0.25">
      <c r="A2888" s="32">
        <v>41271.075470739292</v>
      </c>
      <c r="B2888">
        <v>852.22</v>
      </c>
      <c r="C2888">
        <v>2.06</v>
      </c>
      <c r="D2888" s="2">
        <f t="shared" si="589"/>
        <v>41271.075470739292</v>
      </c>
      <c r="E2888" s="24">
        <f t="shared" si="590"/>
        <v>19.03299388744199</v>
      </c>
      <c r="F2888" s="24"/>
    </row>
    <row r="2889" spans="1:6" s="1" customFormat="1" x14ac:dyDescent="0.25">
      <c r="A2889" s="32">
        <v>41271.082415183737</v>
      </c>
      <c r="B2889">
        <v>852.83</v>
      </c>
      <c r="C2889">
        <v>2.06</v>
      </c>
      <c r="D2889" s="2">
        <f t="shared" si="589"/>
        <v>41271.082415183737</v>
      </c>
      <c r="E2889" s="24">
        <f t="shared" si="590"/>
        <v>19.039938331887242</v>
      </c>
      <c r="F2889" s="24"/>
    </row>
    <row r="2890" spans="1:6" s="1" customFormat="1" x14ac:dyDescent="0.25">
      <c r="A2890" s="32">
        <v>41271.089359628182</v>
      </c>
      <c r="B2890">
        <v>853.34</v>
      </c>
      <c r="C2890">
        <v>2.0499999999999998</v>
      </c>
      <c r="D2890" s="2">
        <f t="shared" si="589"/>
        <v>41271.089359628182</v>
      </c>
      <c r="E2890" s="24">
        <f t="shared" si="590"/>
        <v>19.046882776332495</v>
      </c>
      <c r="F2890" s="24"/>
    </row>
    <row r="2891" spans="1:6" s="1" customFormat="1" x14ac:dyDescent="0.25">
      <c r="A2891" s="32">
        <v>41271.096304072627</v>
      </c>
      <c r="B2891">
        <v>853.65</v>
      </c>
      <c r="C2891">
        <v>2.0499999999999998</v>
      </c>
      <c r="D2891" s="2">
        <f t="shared" si="589"/>
        <v>41271.096304072627</v>
      </c>
      <c r="E2891" s="24">
        <f t="shared" si="590"/>
        <v>19.053827220777748</v>
      </c>
      <c r="F2891" s="24"/>
    </row>
    <row r="2892" spans="1:6" s="1" customFormat="1" x14ac:dyDescent="0.25">
      <c r="A2892" s="32">
        <v>41271.103248517073</v>
      </c>
      <c r="B2892">
        <v>854.05</v>
      </c>
      <c r="C2892">
        <v>2.06</v>
      </c>
      <c r="D2892" s="2">
        <f t="shared" si="589"/>
        <v>41271.103248517073</v>
      </c>
      <c r="E2892" s="24">
        <f t="shared" si="590"/>
        <v>19.060771665223001</v>
      </c>
      <c r="F2892" s="24"/>
    </row>
    <row r="2893" spans="1:6" s="1" customFormat="1" x14ac:dyDescent="0.25">
      <c r="A2893" s="32">
        <v>41271.110192961518</v>
      </c>
      <c r="B2893">
        <v>854.61</v>
      </c>
      <c r="C2893">
        <v>2.0499999999999998</v>
      </c>
      <c r="D2893" s="2">
        <f t="shared" si="589"/>
        <v>41271.110192961518</v>
      </c>
      <c r="E2893" s="24">
        <f t="shared" si="590"/>
        <v>19.067716109668254</v>
      </c>
      <c r="F2893" s="24"/>
    </row>
    <row r="2894" spans="1:6" s="1" customFormat="1" x14ac:dyDescent="0.25">
      <c r="A2894" s="32">
        <v>41271.117137405963</v>
      </c>
      <c r="B2894">
        <v>855.12</v>
      </c>
      <c r="C2894">
        <v>2.06</v>
      </c>
      <c r="D2894" s="2">
        <f t="shared" si="589"/>
        <v>41271.117137405963</v>
      </c>
      <c r="E2894" s="24">
        <f t="shared" si="590"/>
        <v>19.074660554113507</v>
      </c>
      <c r="F2894" s="24"/>
    </row>
    <row r="2895" spans="1:6" s="1" customFormat="1" x14ac:dyDescent="0.25">
      <c r="A2895" s="32">
        <v>41271.124081850408</v>
      </c>
      <c r="B2895">
        <v>855.59</v>
      </c>
      <c r="C2895">
        <v>2.06</v>
      </c>
      <c r="D2895" s="2">
        <f t="shared" si="589"/>
        <v>41271.124081850408</v>
      </c>
      <c r="E2895" s="24">
        <f t="shared" si="590"/>
        <v>19.08160499855876</v>
      </c>
      <c r="F2895" s="24"/>
    </row>
    <row r="2896" spans="1:6" s="1" customFormat="1" x14ac:dyDescent="0.25">
      <c r="A2896" s="32">
        <v>41271.131026294854</v>
      </c>
      <c r="B2896">
        <v>856.07</v>
      </c>
      <c r="C2896">
        <v>2.06</v>
      </c>
      <c r="D2896" s="2">
        <f t="shared" si="589"/>
        <v>41271.131026294854</v>
      </c>
      <c r="E2896" s="24">
        <f t="shared" si="590"/>
        <v>19.088549443004013</v>
      </c>
      <c r="F2896" s="24"/>
    </row>
    <row r="2897" spans="1:6" s="1" customFormat="1" x14ac:dyDescent="0.25">
      <c r="A2897" s="32">
        <v>41271.137970739292</v>
      </c>
      <c r="B2897">
        <v>856.56</v>
      </c>
      <c r="C2897">
        <v>2.06</v>
      </c>
      <c r="D2897" s="2">
        <f t="shared" si="589"/>
        <v>41271.137970739292</v>
      </c>
      <c r="E2897" s="24">
        <f t="shared" si="590"/>
        <v>19.09549388744199</v>
      </c>
      <c r="F2897" s="24"/>
    </row>
    <row r="2898" spans="1:6" s="1" customFormat="1" x14ac:dyDescent="0.25">
      <c r="A2898" s="32">
        <v>41271.144915183737</v>
      </c>
      <c r="B2898">
        <v>857</v>
      </c>
      <c r="C2898">
        <v>2.06</v>
      </c>
      <c r="D2898" s="2">
        <f t="shared" si="589"/>
        <v>41271.144915183737</v>
      </c>
      <c r="E2898" s="24">
        <f t="shared" si="590"/>
        <v>19.102438331887242</v>
      </c>
      <c r="F2898" s="24"/>
    </row>
    <row r="2899" spans="1:6" s="1" customFormat="1" x14ac:dyDescent="0.25">
      <c r="A2899" s="32">
        <v>41271.151859628182</v>
      </c>
      <c r="B2899">
        <v>857.43</v>
      </c>
      <c r="C2899">
        <v>2.06</v>
      </c>
      <c r="D2899" s="2">
        <f t="shared" si="589"/>
        <v>41271.151859628182</v>
      </c>
      <c r="E2899" s="24">
        <f t="shared" si="590"/>
        <v>19.109382776332495</v>
      </c>
      <c r="F2899" s="24"/>
    </row>
    <row r="2900" spans="1:6" s="1" customFormat="1" x14ac:dyDescent="0.25">
      <c r="A2900" s="32">
        <v>41271.158804072627</v>
      </c>
      <c r="B2900">
        <v>857.86</v>
      </c>
      <c r="C2900">
        <v>2.06</v>
      </c>
      <c r="D2900" s="2">
        <f t="shared" si="589"/>
        <v>41271.158804072627</v>
      </c>
      <c r="E2900" s="24">
        <f t="shared" si="590"/>
        <v>19.116327220777748</v>
      </c>
      <c r="F2900" s="24"/>
    </row>
    <row r="2901" spans="1:6" s="1" customFormat="1" x14ac:dyDescent="0.25">
      <c r="A2901" s="32">
        <v>41271.165748517073</v>
      </c>
      <c r="B2901">
        <v>858.27</v>
      </c>
      <c r="C2901">
        <v>2.06</v>
      </c>
      <c r="D2901" s="2">
        <f t="shared" si="589"/>
        <v>41271.165748517073</v>
      </c>
      <c r="E2901" s="24">
        <f t="shared" si="590"/>
        <v>19.123271665223001</v>
      </c>
      <c r="F2901" s="24"/>
    </row>
    <row r="2902" spans="1:6" s="1" customFormat="1" x14ac:dyDescent="0.25">
      <c r="A2902" s="32">
        <v>41271.172692961518</v>
      </c>
      <c r="B2902">
        <v>858.66</v>
      </c>
      <c r="C2902">
        <v>2.06</v>
      </c>
      <c r="D2902" s="2">
        <f t="shared" si="589"/>
        <v>41271.172692961518</v>
      </c>
      <c r="E2902" s="24">
        <f t="shared" si="590"/>
        <v>19.130216109668254</v>
      </c>
      <c r="F2902" s="24"/>
    </row>
    <row r="2903" spans="1:6" s="1" customFormat="1" x14ac:dyDescent="0.25">
      <c r="A2903" s="32">
        <v>41271.179637405963</v>
      </c>
      <c r="B2903">
        <v>859.11</v>
      </c>
      <c r="C2903">
        <v>2.0699999999999998</v>
      </c>
      <c r="D2903" s="2">
        <f t="shared" si="589"/>
        <v>41271.179637405963</v>
      </c>
      <c r="E2903" s="24">
        <f t="shared" si="590"/>
        <v>19.137160554113507</v>
      </c>
      <c r="F2903" s="24"/>
    </row>
    <row r="2904" spans="1:6" s="1" customFormat="1" x14ac:dyDescent="0.25">
      <c r="A2904" s="32">
        <v>41271.186581850408</v>
      </c>
      <c r="B2904">
        <v>859.74</v>
      </c>
      <c r="C2904">
        <v>2.0699999999999998</v>
      </c>
      <c r="D2904" s="2">
        <f t="shared" si="589"/>
        <v>41271.186581850408</v>
      </c>
      <c r="E2904" s="24">
        <f t="shared" si="590"/>
        <v>19.14410499855876</v>
      </c>
      <c r="F2904" s="24"/>
    </row>
    <row r="2905" spans="1:6" s="1" customFormat="1" x14ac:dyDescent="0.25">
      <c r="A2905" s="32">
        <v>41271.193526294854</v>
      </c>
      <c r="B2905">
        <v>860.07</v>
      </c>
      <c r="C2905">
        <v>2.0699999999999998</v>
      </c>
      <c r="D2905" s="2">
        <f t="shared" si="589"/>
        <v>41271.193526294854</v>
      </c>
      <c r="E2905" s="24">
        <f t="shared" si="590"/>
        <v>19.151049443004013</v>
      </c>
      <c r="F2905" s="24"/>
    </row>
    <row r="2906" spans="1:6" s="1" customFormat="1" x14ac:dyDescent="0.25">
      <c r="A2906" s="32">
        <v>41271.200470739292</v>
      </c>
      <c r="B2906">
        <v>860.7</v>
      </c>
      <c r="C2906">
        <v>2.0699999999999998</v>
      </c>
      <c r="D2906" s="2">
        <f t="shared" si="589"/>
        <v>41271.200470739292</v>
      </c>
      <c r="E2906" s="24">
        <f t="shared" si="590"/>
        <v>19.15799388744199</v>
      </c>
      <c r="F2906" s="24"/>
    </row>
    <row r="2907" spans="1:6" s="1" customFormat="1" x14ac:dyDescent="0.25">
      <c r="A2907" s="32">
        <v>41271.207415183737</v>
      </c>
      <c r="B2907">
        <v>861.02</v>
      </c>
      <c r="C2907">
        <v>2.0699999999999998</v>
      </c>
      <c r="D2907" s="2">
        <f t="shared" si="589"/>
        <v>41271.207415183737</v>
      </c>
      <c r="E2907" s="24">
        <f t="shared" si="590"/>
        <v>19.164938331887242</v>
      </c>
      <c r="F2907" s="24"/>
    </row>
    <row r="2908" spans="1:6" s="1" customFormat="1" x14ac:dyDescent="0.25">
      <c r="A2908" s="32">
        <v>41271.214359628182</v>
      </c>
      <c r="B2908">
        <v>861.39</v>
      </c>
      <c r="C2908">
        <v>2.0699999999999998</v>
      </c>
      <c r="D2908" s="2">
        <f t="shared" si="589"/>
        <v>41271.214359628182</v>
      </c>
      <c r="E2908" s="24">
        <f t="shared" si="590"/>
        <v>19.171882776332495</v>
      </c>
      <c r="F2908" s="24"/>
    </row>
    <row r="2909" spans="1:6" s="1" customFormat="1" x14ac:dyDescent="0.25">
      <c r="A2909" s="32">
        <v>41271.221304072627</v>
      </c>
      <c r="B2909">
        <v>861.73</v>
      </c>
      <c r="C2909">
        <v>2.0699999999999998</v>
      </c>
      <c r="D2909" s="2">
        <f t="shared" si="589"/>
        <v>41271.221304072627</v>
      </c>
      <c r="E2909" s="24">
        <f t="shared" si="590"/>
        <v>19.178827220777748</v>
      </c>
      <c r="F2909" s="24"/>
    </row>
    <row r="2910" spans="1:6" s="1" customFormat="1" x14ac:dyDescent="0.25">
      <c r="A2910" s="32">
        <v>41271.228248517073</v>
      </c>
      <c r="B2910">
        <v>862.05</v>
      </c>
      <c r="C2910">
        <v>2.08</v>
      </c>
      <c r="D2910" s="2">
        <f t="shared" si="589"/>
        <v>41271.228248517073</v>
      </c>
      <c r="E2910" s="24">
        <f t="shared" si="590"/>
        <v>19.185771665223001</v>
      </c>
      <c r="F2910" s="24"/>
    </row>
    <row r="2911" spans="1:6" s="1" customFormat="1" x14ac:dyDescent="0.25">
      <c r="A2911" s="32">
        <v>41271.235192961518</v>
      </c>
      <c r="B2911">
        <v>862.34</v>
      </c>
      <c r="C2911">
        <v>2.0699999999999998</v>
      </c>
      <c r="D2911" s="2">
        <f t="shared" si="589"/>
        <v>41271.235192961518</v>
      </c>
      <c r="E2911" s="24">
        <f t="shared" si="590"/>
        <v>19.192716109668254</v>
      </c>
      <c r="F2911" s="24"/>
    </row>
    <row r="2912" spans="1:6" s="1" customFormat="1" x14ac:dyDescent="0.25">
      <c r="A2912" s="32">
        <v>41271.242137405963</v>
      </c>
      <c r="B2912">
        <v>862.68</v>
      </c>
      <c r="C2912">
        <v>2.06</v>
      </c>
      <c r="D2912" s="2">
        <f t="shared" si="589"/>
        <v>41271.242137405963</v>
      </c>
      <c r="E2912" s="24">
        <f t="shared" si="590"/>
        <v>19.199660554113507</v>
      </c>
      <c r="F2912" s="24"/>
    </row>
    <row r="2913" spans="1:6" s="1" customFormat="1" x14ac:dyDescent="0.25">
      <c r="A2913" s="32">
        <v>41271.249081850408</v>
      </c>
      <c r="B2913">
        <v>862.78</v>
      </c>
      <c r="C2913">
        <v>2.06</v>
      </c>
      <c r="D2913" s="2">
        <f t="shared" si="589"/>
        <v>41271.249081850408</v>
      </c>
      <c r="E2913" s="24">
        <f t="shared" si="590"/>
        <v>19.20660499855876</v>
      </c>
      <c r="F2913" s="24"/>
    </row>
    <row r="2914" spans="1:6" s="1" customFormat="1" x14ac:dyDescent="0.25">
      <c r="A2914" s="32">
        <v>41271.256026294854</v>
      </c>
      <c r="B2914">
        <v>863.06</v>
      </c>
      <c r="C2914">
        <v>2.0699999999999998</v>
      </c>
      <c r="D2914" s="2">
        <f t="shared" si="589"/>
        <v>41271.256026294854</v>
      </c>
      <c r="E2914" s="24">
        <f t="shared" si="590"/>
        <v>19.213549443004013</v>
      </c>
      <c r="F2914" s="24"/>
    </row>
    <row r="2915" spans="1:6" s="1" customFormat="1" x14ac:dyDescent="0.25">
      <c r="A2915" s="32">
        <v>41271.262970739292</v>
      </c>
      <c r="B2915">
        <v>863.32</v>
      </c>
      <c r="C2915">
        <v>2.0699999999999998</v>
      </c>
      <c r="D2915" s="2">
        <f t="shared" si="589"/>
        <v>41271.262970739292</v>
      </c>
      <c r="E2915" s="24">
        <f t="shared" si="590"/>
        <v>19.22049388744199</v>
      </c>
      <c r="F2915" s="24"/>
    </row>
    <row r="2916" spans="1:6" s="1" customFormat="1" x14ac:dyDescent="0.25">
      <c r="A2916" s="32">
        <v>41271.269915183737</v>
      </c>
      <c r="B2916">
        <v>863.59</v>
      </c>
      <c r="C2916">
        <v>2.0699999999999998</v>
      </c>
      <c r="D2916" s="2">
        <f t="shared" si="589"/>
        <v>41271.269915183737</v>
      </c>
      <c r="E2916" s="24">
        <f t="shared" si="590"/>
        <v>19.227438331887242</v>
      </c>
      <c r="F2916" s="24"/>
    </row>
    <row r="2917" spans="1:6" s="1" customFormat="1" x14ac:dyDescent="0.25">
      <c r="A2917" s="32">
        <v>41271.276859628182</v>
      </c>
      <c r="B2917">
        <v>863.84</v>
      </c>
      <c r="C2917">
        <v>2.0699999999999998</v>
      </c>
      <c r="D2917" s="2">
        <f t="shared" si="589"/>
        <v>41271.276859628182</v>
      </c>
      <c r="E2917" s="24">
        <f t="shared" si="590"/>
        <v>19.234382776332495</v>
      </c>
      <c r="F2917" s="24"/>
    </row>
    <row r="2918" spans="1:6" s="1" customFormat="1" x14ac:dyDescent="0.25">
      <c r="A2918" s="32">
        <v>41271.283804072627</v>
      </c>
      <c r="B2918">
        <v>864.13</v>
      </c>
      <c r="C2918">
        <v>2.0699999999999998</v>
      </c>
      <c r="D2918" s="2">
        <f t="shared" si="589"/>
        <v>41271.283804072627</v>
      </c>
      <c r="E2918" s="24">
        <f t="shared" si="590"/>
        <v>19.241327220777748</v>
      </c>
      <c r="F2918" s="24"/>
    </row>
    <row r="2919" spans="1:6" s="1" customFormat="1" x14ac:dyDescent="0.25">
      <c r="A2919" s="32">
        <v>41271.290748517073</v>
      </c>
      <c r="B2919">
        <v>864.48</v>
      </c>
      <c r="C2919">
        <v>2.08</v>
      </c>
      <c r="D2919" s="2">
        <f t="shared" si="589"/>
        <v>41271.290748517073</v>
      </c>
      <c r="E2919" s="24">
        <f t="shared" si="590"/>
        <v>19.248271665223001</v>
      </c>
      <c r="F2919" s="24"/>
    </row>
    <row r="2920" spans="1:6" s="1" customFormat="1" x14ac:dyDescent="0.25">
      <c r="A2920" s="32">
        <v>41271.297692961518</v>
      </c>
      <c r="B2920">
        <v>864.78</v>
      </c>
      <c r="C2920">
        <v>2.08</v>
      </c>
      <c r="D2920" s="2">
        <f t="shared" si="589"/>
        <v>41271.297692961518</v>
      </c>
      <c r="E2920" s="24">
        <f t="shared" si="590"/>
        <v>19.255216109668254</v>
      </c>
      <c r="F2920" s="24"/>
    </row>
    <row r="2921" spans="1:6" s="1" customFormat="1" x14ac:dyDescent="0.25">
      <c r="A2921" s="32">
        <v>41271.304637405963</v>
      </c>
      <c r="B2921">
        <v>865.06</v>
      </c>
      <c r="C2921">
        <v>2.08</v>
      </c>
      <c r="D2921" s="2">
        <f t="shared" si="589"/>
        <v>41271.304637405963</v>
      </c>
      <c r="E2921" s="24">
        <f t="shared" si="590"/>
        <v>19.262160554113507</v>
      </c>
      <c r="F2921" s="24"/>
    </row>
    <row r="2922" spans="1:6" s="1" customFormat="1" x14ac:dyDescent="0.25">
      <c r="A2922" s="32">
        <v>41271.311581850408</v>
      </c>
      <c r="B2922">
        <v>865.17</v>
      </c>
      <c r="C2922">
        <v>2.09</v>
      </c>
      <c r="D2922" s="2">
        <f t="shared" si="589"/>
        <v>41271.311581850408</v>
      </c>
      <c r="E2922" s="24">
        <f t="shared" si="590"/>
        <v>19.26910499855876</v>
      </c>
      <c r="F2922" s="24"/>
    </row>
    <row r="2923" spans="1:6" s="1" customFormat="1" x14ac:dyDescent="0.25">
      <c r="A2923" s="32">
        <v>41271.318526294854</v>
      </c>
      <c r="B2923">
        <v>865.33</v>
      </c>
      <c r="C2923">
        <v>2.1</v>
      </c>
      <c r="D2923" s="2">
        <f t="shared" si="589"/>
        <v>41271.318526294854</v>
      </c>
      <c r="E2923" s="24">
        <f t="shared" si="590"/>
        <v>19.276049443004013</v>
      </c>
      <c r="F2923" s="24"/>
    </row>
    <row r="2924" spans="1:6" s="1" customFormat="1" x14ac:dyDescent="0.25">
      <c r="A2924" s="32">
        <v>41271.325470739292</v>
      </c>
      <c r="B2924">
        <v>865.89</v>
      </c>
      <c r="C2924">
        <v>2.11</v>
      </c>
      <c r="D2924" s="2">
        <f t="shared" si="589"/>
        <v>41271.325470739292</v>
      </c>
      <c r="E2924" s="24">
        <f t="shared" si="590"/>
        <v>19.28299388744199</v>
      </c>
      <c r="F2924" s="24"/>
    </row>
    <row r="2925" spans="1:6" s="1" customFormat="1" x14ac:dyDescent="0.25">
      <c r="A2925" s="32">
        <v>41271.332415183737</v>
      </c>
      <c r="B2925">
        <v>866.32</v>
      </c>
      <c r="C2925">
        <v>2.11</v>
      </c>
      <c r="D2925" s="2">
        <f t="shared" si="589"/>
        <v>41271.332415183737</v>
      </c>
      <c r="E2925" s="24">
        <f t="shared" si="590"/>
        <v>19.289938331887242</v>
      </c>
      <c r="F2925" s="24"/>
    </row>
    <row r="2926" spans="1:6" s="1" customFormat="1" x14ac:dyDescent="0.25">
      <c r="A2926" s="32">
        <v>41271.339359628182</v>
      </c>
      <c r="B2926">
        <v>866.6</v>
      </c>
      <c r="C2926">
        <v>2.11</v>
      </c>
      <c r="D2926" s="2">
        <f t="shared" si="589"/>
        <v>41271.339359628182</v>
      </c>
      <c r="E2926" s="24">
        <f t="shared" si="590"/>
        <v>19.296882776332495</v>
      </c>
      <c r="F2926" s="24"/>
    </row>
    <row r="2927" spans="1:6" s="1" customFormat="1" x14ac:dyDescent="0.25">
      <c r="A2927" s="32">
        <v>41271.346304072627</v>
      </c>
      <c r="B2927">
        <v>867.02</v>
      </c>
      <c r="C2927">
        <v>2.11</v>
      </c>
      <c r="D2927" s="2">
        <f t="shared" si="589"/>
        <v>41271.346304072627</v>
      </c>
      <c r="E2927" s="24">
        <f t="shared" si="590"/>
        <v>19.303827220777748</v>
      </c>
      <c r="F2927" s="24"/>
    </row>
    <row r="2928" spans="1:6" s="1" customFormat="1" x14ac:dyDescent="0.25">
      <c r="A2928" s="32">
        <v>41271.353248517073</v>
      </c>
      <c r="B2928">
        <v>867.4</v>
      </c>
      <c r="C2928">
        <v>2.11</v>
      </c>
      <c r="D2928" s="2">
        <f t="shared" si="589"/>
        <v>41271.353248517073</v>
      </c>
      <c r="E2928" s="24">
        <f t="shared" si="590"/>
        <v>19.310771665223001</v>
      </c>
      <c r="F2928" s="24"/>
    </row>
    <row r="2929" spans="1:6" s="1" customFormat="1" x14ac:dyDescent="0.25">
      <c r="A2929" s="32">
        <v>41271.360192961518</v>
      </c>
      <c r="B2929">
        <v>867.78</v>
      </c>
      <c r="C2929">
        <v>2.11</v>
      </c>
      <c r="D2929" s="2">
        <f t="shared" si="589"/>
        <v>41271.360192961518</v>
      </c>
      <c r="E2929" s="24">
        <f t="shared" si="590"/>
        <v>19.317716109668254</v>
      </c>
      <c r="F2929" s="24"/>
    </row>
    <row r="2930" spans="1:6" s="1" customFormat="1" x14ac:dyDescent="0.25">
      <c r="A2930" s="32">
        <v>41271.367137405963</v>
      </c>
      <c r="B2930">
        <v>868.2</v>
      </c>
      <c r="C2930">
        <v>2.11</v>
      </c>
      <c r="D2930" s="2">
        <f t="shared" si="589"/>
        <v>41271.367137405963</v>
      </c>
      <c r="E2930" s="24">
        <f t="shared" si="590"/>
        <v>19.324660554113507</v>
      </c>
      <c r="F2930" s="24"/>
    </row>
    <row r="2931" spans="1:6" s="1" customFormat="1" x14ac:dyDescent="0.25">
      <c r="A2931" s="32">
        <v>41271.374081850408</v>
      </c>
      <c r="B2931">
        <v>868.5</v>
      </c>
      <c r="C2931">
        <v>2.12</v>
      </c>
      <c r="D2931" s="2">
        <f t="shared" si="589"/>
        <v>41271.374081850408</v>
      </c>
      <c r="E2931" s="24">
        <f t="shared" si="590"/>
        <v>19.33160499855876</v>
      </c>
      <c r="F2931" s="24"/>
    </row>
    <row r="2932" spans="1:6" s="1" customFormat="1" x14ac:dyDescent="0.25">
      <c r="A2932" s="32">
        <v>41271.381026294854</v>
      </c>
      <c r="B2932">
        <v>868.72</v>
      </c>
      <c r="C2932">
        <v>2.11</v>
      </c>
      <c r="D2932" s="2">
        <f t="shared" si="589"/>
        <v>41271.381026294854</v>
      </c>
      <c r="E2932" s="24">
        <f t="shared" si="590"/>
        <v>19.338549443004013</v>
      </c>
      <c r="F2932" s="24"/>
    </row>
    <row r="2933" spans="1:6" s="1" customFormat="1" x14ac:dyDescent="0.25">
      <c r="A2933" s="32">
        <v>41271.387970739292</v>
      </c>
      <c r="B2933">
        <v>868.8</v>
      </c>
      <c r="C2933">
        <v>2.12</v>
      </c>
      <c r="D2933" s="2">
        <f t="shared" si="589"/>
        <v>41271.387970739292</v>
      </c>
      <c r="E2933" s="24">
        <f t="shared" si="590"/>
        <v>19.34549388744199</v>
      </c>
      <c r="F2933" s="24"/>
    </row>
    <row r="2934" spans="1:6" s="1" customFormat="1" x14ac:dyDescent="0.25">
      <c r="A2934" s="32">
        <v>41271.394915183737</v>
      </c>
      <c r="B2934">
        <v>869.08</v>
      </c>
      <c r="C2934">
        <v>2.12</v>
      </c>
      <c r="D2934" s="2">
        <f t="shared" si="589"/>
        <v>41271.394915183737</v>
      </c>
      <c r="E2934" s="24">
        <f t="shared" si="590"/>
        <v>19.352438331887242</v>
      </c>
      <c r="F2934" s="24"/>
    </row>
    <row r="2935" spans="1:6" s="1" customFormat="1" x14ac:dyDescent="0.25">
      <c r="A2935" s="32">
        <v>41271.401859628182</v>
      </c>
      <c r="B2935">
        <v>869.38</v>
      </c>
      <c r="C2935">
        <v>2.12</v>
      </c>
      <c r="D2935" s="2">
        <f t="shared" si="589"/>
        <v>41271.401859628182</v>
      </c>
      <c r="E2935" s="24">
        <f t="shared" si="590"/>
        <v>19.359382776332495</v>
      </c>
      <c r="F2935" s="24"/>
    </row>
    <row r="2936" spans="1:6" s="1" customFormat="1" x14ac:dyDescent="0.25">
      <c r="A2936" s="32">
        <v>41271.408804072627</v>
      </c>
      <c r="B2936">
        <v>868.8</v>
      </c>
      <c r="C2936">
        <v>2.4</v>
      </c>
      <c r="D2936" s="2">
        <f t="shared" si="589"/>
        <v>41271.408804072627</v>
      </c>
      <c r="E2936" s="24">
        <f t="shared" si="590"/>
        <v>19.366327220777748</v>
      </c>
      <c r="F2936" s="24"/>
    </row>
    <row r="2937" spans="1:6" s="1" customFormat="1" x14ac:dyDescent="0.25">
      <c r="A2937" s="32">
        <v>41271.415748517073</v>
      </c>
      <c r="B2937">
        <v>868.95</v>
      </c>
      <c r="C2937">
        <v>2.39</v>
      </c>
      <c r="D2937" s="2">
        <f t="shared" si="589"/>
        <v>41271.415748517073</v>
      </c>
      <c r="E2937" s="24">
        <f t="shared" si="590"/>
        <v>19.373271665223001</v>
      </c>
      <c r="F2937" s="24"/>
    </row>
    <row r="2938" spans="1:6" s="1" customFormat="1" x14ac:dyDescent="0.25">
      <c r="A2938" s="32">
        <v>41271.422692961518</v>
      </c>
      <c r="B2938">
        <v>869.17</v>
      </c>
      <c r="C2938">
        <v>2.39</v>
      </c>
      <c r="D2938" s="2">
        <f t="shared" si="589"/>
        <v>41271.422692961518</v>
      </c>
      <c r="E2938" s="24">
        <f t="shared" si="590"/>
        <v>19.380216109668254</v>
      </c>
      <c r="F2938" s="24"/>
    </row>
    <row r="2939" spans="1:6" s="1" customFormat="1" x14ac:dyDescent="0.25">
      <c r="A2939" s="32">
        <v>41271.429637405963</v>
      </c>
      <c r="B2939">
        <v>869.41</v>
      </c>
      <c r="C2939">
        <v>2.39</v>
      </c>
      <c r="D2939" s="2">
        <f t="shared" si="589"/>
        <v>41271.429637405963</v>
      </c>
      <c r="E2939" s="24">
        <f t="shared" si="590"/>
        <v>19.387160554113507</v>
      </c>
      <c r="F2939" s="24"/>
    </row>
    <row r="2940" spans="1:6" s="1" customFormat="1" x14ac:dyDescent="0.25">
      <c r="A2940" s="32">
        <v>41271.436581850408</v>
      </c>
      <c r="B2940">
        <v>869.51</v>
      </c>
      <c r="C2940">
        <v>2.38</v>
      </c>
      <c r="D2940" s="2">
        <f t="shared" si="589"/>
        <v>41271.436581850408</v>
      </c>
      <c r="E2940" s="24">
        <f t="shared" si="590"/>
        <v>19.39410499855876</v>
      </c>
      <c r="F2940" s="24"/>
    </row>
    <row r="2941" spans="1:6" s="1" customFormat="1" x14ac:dyDescent="0.25">
      <c r="A2941" s="32">
        <v>41271.443526294854</v>
      </c>
      <c r="B2941">
        <v>869.81</v>
      </c>
      <c r="C2941">
        <v>2.37</v>
      </c>
      <c r="D2941" s="2">
        <f t="shared" si="589"/>
        <v>41271.443526294854</v>
      </c>
      <c r="E2941" s="24">
        <f t="shared" si="590"/>
        <v>19.401049443004013</v>
      </c>
      <c r="F2941" s="24"/>
    </row>
    <row r="2942" spans="1:6" s="1" customFormat="1" x14ac:dyDescent="0.25">
      <c r="A2942" s="32">
        <v>41271.450470739292</v>
      </c>
      <c r="B2942">
        <v>869.91</v>
      </c>
      <c r="C2942">
        <v>2.38</v>
      </c>
      <c r="D2942" s="2">
        <f t="shared" si="589"/>
        <v>41271.450470739292</v>
      </c>
      <c r="E2942" s="24">
        <f t="shared" si="590"/>
        <v>19.40799388744199</v>
      </c>
      <c r="F2942" s="24"/>
    </row>
    <row r="2943" spans="1:6" s="1" customFormat="1" x14ac:dyDescent="0.25">
      <c r="A2943" s="32">
        <v>41271.457415183737</v>
      </c>
      <c r="B2943">
        <v>870.17</v>
      </c>
      <c r="C2943">
        <v>2.38</v>
      </c>
      <c r="D2943" s="2">
        <f t="shared" si="589"/>
        <v>41271.457415183737</v>
      </c>
      <c r="E2943" s="24">
        <f t="shared" si="590"/>
        <v>19.414938331887242</v>
      </c>
      <c r="F2943" s="24"/>
    </row>
    <row r="2944" spans="1:6" s="1" customFormat="1" x14ac:dyDescent="0.25">
      <c r="A2944" s="32">
        <v>41271.464359628182</v>
      </c>
      <c r="B2944">
        <v>870.37</v>
      </c>
      <c r="C2944">
        <v>2.38</v>
      </c>
      <c r="D2944" s="2">
        <f t="shared" si="589"/>
        <v>41271.464359628182</v>
      </c>
      <c r="E2944" s="24">
        <f t="shared" si="590"/>
        <v>19.421882776332495</v>
      </c>
      <c r="F2944" s="24"/>
    </row>
    <row r="2945" spans="1:6" s="1" customFormat="1" x14ac:dyDescent="0.25">
      <c r="A2945" s="32">
        <v>41271.471304072627</v>
      </c>
      <c r="B2945">
        <v>870.5</v>
      </c>
      <c r="C2945">
        <v>2.36</v>
      </c>
      <c r="D2945" s="2">
        <f t="shared" si="589"/>
        <v>41271.471304072627</v>
      </c>
      <c r="E2945" s="24">
        <f t="shared" si="590"/>
        <v>19.428827220777748</v>
      </c>
      <c r="F2945" s="24"/>
    </row>
    <row r="2946" spans="1:6" s="1" customFormat="1" x14ac:dyDescent="0.25">
      <c r="A2946" s="32">
        <v>41271.478248517073</v>
      </c>
      <c r="B2946">
        <v>870.49</v>
      </c>
      <c r="C2946">
        <v>2.36</v>
      </c>
      <c r="D2946" s="2">
        <f t="shared" si="589"/>
        <v>41271.478248517073</v>
      </c>
      <c r="E2946" s="24">
        <f t="shared" si="590"/>
        <v>19.435771665223001</v>
      </c>
      <c r="F2946" s="24"/>
    </row>
    <row r="2947" spans="1:6" s="1" customFormat="1" x14ac:dyDescent="0.25">
      <c r="A2947" s="32">
        <v>41271.485192961518</v>
      </c>
      <c r="B2947">
        <v>870.31</v>
      </c>
      <c r="C2947">
        <v>2.37</v>
      </c>
      <c r="D2947" s="2">
        <f t="shared" si="589"/>
        <v>41271.485192961518</v>
      </c>
      <c r="E2947" s="24">
        <f t="shared" si="590"/>
        <v>19.442716109668254</v>
      </c>
      <c r="F2947" s="24"/>
    </row>
    <row r="2948" spans="1:6" s="1" customFormat="1" x14ac:dyDescent="0.25">
      <c r="A2948" s="32">
        <v>41271.492137405963</v>
      </c>
      <c r="B2948">
        <v>870.54</v>
      </c>
      <c r="C2948">
        <v>2.37</v>
      </c>
      <c r="D2948" s="2">
        <f t="shared" si="589"/>
        <v>41271.492137405963</v>
      </c>
      <c r="E2948" s="24">
        <f t="shared" si="590"/>
        <v>19.449660554113507</v>
      </c>
      <c r="F2948" s="24"/>
    </row>
    <row r="2949" spans="1:6" s="1" customFormat="1" x14ac:dyDescent="0.25">
      <c r="A2949" s="32">
        <v>41271.499081850408</v>
      </c>
      <c r="B2949">
        <v>870.54</v>
      </c>
      <c r="C2949">
        <v>2.37</v>
      </c>
      <c r="D2949" s="2">
        <f t="shared" ref="D2949:D3012" si="591">A2949</f>
        <v>41271.499081850408</v>
      </c>
      <c r="E2949" s="24">
        <f t="shared" ref="E2949:E3012" si="592">A2949-$K$2</f>
        <v>19.45660499855876</v>
      </c>
      <c r="F2949" s="24"/>
    </row>
    <row r="2950" spans="1:6" s="1" customFormat="1" x14ac:dyDescent="0.25">
      <c r="A2950" s="32">
        <v>41271.506026294854</v>
      </c>
      <c r="B2950">
        <v>870.62</v>
      </c>
      <c r="C2950">
        <v>2.37</v>
      </c>
      <c r="D2950" s="2">
        <f t="shared" si="591"/>
        <v>41271.506026294854</v>
      </c>
      <c r="E2950" s="24">
        <f t="shared" si="592"/>
        <v>19.463549443004013</v>
      </c>
      <c r="F2950" s="24"/>
    </row>
    <row r="2951" spans="1:6" s="1" customFormat="1" x14ac:dyDescent="0.25">
      <c r="A2951" s="32">
        <v>41271.512970739292</v>
      </c>
      <c r="B2951">
        <v>870.7</v>
      </c>
      <c r="C2951">
        <v>2.39</v>
      </c>
      <c r="D2951" s="2">
        <f t="shared" si="591"/>
        <v>41271.512970739292</v>
      </c>
      <c r="E2951" s="24">
        <f t="shared" si="592"/>
        <v>19.47049388744199</v>
      </c>
      <c r="F2951" s="24"/>
    </row>
    <row r="2952" spans="1:6" s="1" customFormat="1" x14ac:dyDescent="0.25">
      <c r="A2952" s="32">
        <v>41271.519915183737</v>
      </c>
      <c r="B2952">
        <v>870.48</v>
      </c>
      <c r="C2952">
        <v>2.36</v>
      </c>
      <c r="D2952" s="2">
        <f t="shared" si="591"/>
        <v>41271.519915183737</v>
      </c>
      <c r="E2952" s="24">
        <f t="shared" si="592"/>
        <v>19.477438331887242</v>
      </c>
      <c r="F2952" s="24"/>
    </row>
    <row r="2953" spans="1:6" s="1" customFormat="1" x14ac:dyDescent="0.25">
      <c r="A2953" s="32">
        <v>41271.526859628182</v>
      </c>
      <c r="B2953">
        <v>870.78</v>
      </c>
      <c r="C2953">
        <v>2.37</v>
      </c>
      <c r="D2953" s="2">
        <f t="shared" si="591"/>
        <v>41271.526859628182</v>
      </c>
      <c r="E2953" s="24">
        <f t="shared" si="592"/>
        <v>19.484382776332495</v>
      </c>
      <c r="F2953" s="24"/>
    </row>
    <row r="2954" spans="1:6" s="1" customFormat="1" x14ac:dyDescent="0.25">
      <c r="A2954" s="32">
        <v>41271.533804072627</v>
      </c>
      <c r="B2954">
        <v>870.72</v>
      </c>
      <c r="C2954">
        <v>2.37</v>
      </c>
      <c r="D2954" s="2">
        <f t="shared" si="591"/>
        <v>41271.533804072627</v>
      </c>
      <c r="E2954" s="24">
        <f t="shared" si="592"/>
        <v>19.491327220777748</v>
      </c>
      <c r="F2954" s="24"/>
    </row>
    <row r="2955" spans="1:6" s="1" customFormat="1" x14ac:dyDescent="0.25">
      <c r="A2955" s="32">
        <v>41271.540748517073</v>
      </c>
      <c r="B2955">
        <v>871.03</v>
      </c>
      <c r="C2955">
        <v>2.37</v>
      </c>
      <c r="D2955" s="2">
        <f t="shared" si="591"/>
        <v>41271.540748517073</v>
      </c>
      <c r="E2955" s="24">
        <f t="shared" si="592"/>
        <v>19.498271665223001</v>
      </c>
      <c r="F2955" s="24"/>
    </row>
    <row r="2956" spans="1:6" s="1" customFormat="1" x14ac:dyDescent="0.25">
      <c r="A2956" s="32">
        <v>41271.547692961518</v>
      </c>
      <c r="B2956">
        <v>871.3</v>
      </c>
      <c r="C2956">
        <v>2.36</v>
      </c>
      <c r="D2956" s="2">
        <f t="shared" si="591"/>
        <v>41271.547692961518</v>
      </c>
      <c r="E2956" s="24">
        <f t="shared" si="592"/>
        <v>19.505216109668254</v>
      </c>
      <c r="F2956" s="24"/>
    </row>
    <row r="2957" spans="1:6" s="1" customFormat="1" x14ac:dyDescent="0.25">
      <c r="A2957" s="32">
        <v>41271.554637405963</v>
      </c>
      <c r="B2957">
        <v>871.56</v>
      </c>
      <c r="C2957">
        <v>2.36</v>
      </c>
      <c r="D2957" s="2">
        <f t="shared" si="591"/>
        <v>41271.554637405963</v>
      </c>
      <c r="E2957" s="24">
        <f t="shared" si="592"/>
        <v>19.512160554113507</v>
      </c>
      <c r="F2957" s="24"/>
    </row>
    <row r="2958" spans="1:6" s="1" customFormat="1" x14ac:dyDescent="0.25">
      <c r="A2958" s="32">
        <v>41271.561581850408</v>
      </c>
      <c r="B2958">
        <v>871.54</v>
      </c>
      <c r="C2958">
        <v>2.37</v>
      </c>
      <c r="D2958" s="2">
        <f t="shared" si="591"/>
        <v>41271.561581850408</v>
      </c>
      <c r="E2958" s="24">
        <f t="shared" si="592"/>
        <v>19.51910499855876</v>
      </c>
      <c r="F2958" s="24"/>
    </row>
    <row r="2959" spans="1:6" s="1" customFormat="1" x14ac:dyDescent="0.25">
      <c r="A2959" s="32">
        <v>41271.568526294854</v>
      </c>
      <c r="B2959">
        <v>871.61</v>
      </c>
      <c r="C2959">
        <v>2.37</v>
      </c>
      <c r="D2959" s="2">
        <f t="shared" si="591"/>
        <v>41271.568526294854</v>
      </c>
      <c r="E2959" s="24">
        <f t="shared" si="592"/>
        <v>19.526049443004013</v>
      </c>
      <c r="F2959" s="24"/>
    </row>
    <row r="2960" spans="1:6" s="1" customFormat="1" x14ac:dyDescent="0.25">
      <c r="A2960" s="32">
        <v>41271.575470739292</v>
      </c>
      <c r="B2960">
        <v>871.48</v>
      </c>
      <c r="C2960">
        <v>2.36</v>
      </c>
      <c r="D2960" s="2">
        <f t="shared" si="591"/>
        <v>41271.575470739292</v>
      </c>
      <c r="E2960" s="24">
        <f t="shared" si="592"/>
        <v>19.53299388744199</v>
      </c>
      <c r="F2960" s="24"/>
    </row>
    <row r="2961" spans="1:6" s="1" customFormat="1" x14ac:dyDescent="0.25">
      <c r="A2961" s="32">
        <v>41271.582415183737</v>
      </c>
      <c r="B2961">
        <v>871.49</v>
      </c>
      <c r="C2961">
        <v>2.36</v>
      </c>
      <c r="D2961" s="2">
        <f t="shared" si="591"/>
        <v>41271.582415183737</v>
      </c>
      <c r="E2961" s="24">
        <f t="shared" si="592"/>
        <v>19.539938331887242</v>
      </c>
      <c r="F2961" s="24"/>
    </row>
    <row r="2962" spans="1:6" s="1" customFormat="1" x14ac:dyDescent="0.25">
      <c r="A2962" s="32">
        <v>41271.589359628182</v>
      </c>
      <c r="B2962">
        <v>871.44</v>
      </c>
      <c r="C2962">
        <v>2.35</v>
      </c>
      <c r="D2962" s="2">
        <f t="shared" si="591"/>
        <v>41271.589359628182</v>
      </c>
      <c r="E2962" s="24">
        <f t="shared" si="592"/>
        <v>19.546882776332495</v>
      </c>
      <c r="F2962" s="24"/>
    </row>
    <row r="2963" spans="1:6" s="1" customFormat="1" x14ac:dyDescent="0.25">
      <c r="A2963" s="32">
        <v>41271.596304072627</v>
      </c>
      <c r="B2963">
        <v>871.4</v>
      </c>
      <c r="C2963">
        <v>2.36</v>
      </c>
      <c r="D2963" s="2">
        <f t="shared" si="591"/>
        <v>41271.596304072627</v>
      </c>
      <c r="E2963" s="24">
        <f t="shared" si="592"/>
        <v>19.553827220777748</v>
      </c>
      <c r="F2963" s="24"/>
    </row>
    <row r="2964" spans="1:6" s="1" customFormat="1" x14ac:dyDescent="0.25">
      <c r="A2964" s="32">
        <v>41271.603248517073</v>
      </c>
      <c r="B2964">
        <v>871.42</v>
      </c>
      <c r="C2964">
        <v>2.36</v>
      </c>
      <c r="D2964" s="2">
        <f t="shared" si="591"/>
        <v>41271.603248517073</v>
      </c>
      <c r="E2964" s="24">
        <f t="shared" si="592"/>
        <v>19.560771665223001</v>
      </c>
      <c r="F2964" s="24"/>
    </row>
    <row r="2965" spans="1:6" s="1" customFormat="1" x14ac:dyDescent="0.25">
      <c r="A2965" s="32">
        <v>41271.610192961518</v>
      </c>
      <c r="B2965">
        <v>871.44</v>
      </c>
      <c r="C2965">
        <v>2.36</v>
      </c>
      <c r="D2965" s="2">
        <f t="shared" si="591"/>
        <v>41271.610192961518</v>
      </c>
      <c r="E2965" s="24">
        <f t="shared" si="592"/>
        <v>19.567716109668254</v>
      </c>
      <c r="F2965" s="24"/>
    </row>
    <row r="2966" spans="1:6" s="1" customFormat="1" x14ac:dyDescent="0.25">
      <c r="A2966" s="32">
        <v>41271.617137405963</v>
      </c>
      <c r="B2966">
        <v>871.49</v>
      </c>
      <c r="C2966">
        <v>2.35</v>
      </c>
      <c r="D2966" s="2">
        <f t="shared" si="591"/>
        <v>41271.617137405963</v>
      </c>
      <c r="E2966" s="24">
        <f t="shared" si="592"/>
        <v>19.574660554113507</v>
      </c>
      <c r="F2966" s="24"/>
    </row>
    <row r="2967" spans="1:6" s="1" customFormat="1" x14ac:dyDescent="0.25">
      <c r="A2967" s="32">
        <v>41271.624081850408</v>
      </c>
      <c r="B2967">
        <v>871.54</v>
      </c>
      <c r="C2967">
        <v>2.34</v>
      </c>
      <c r="D2967" s="2">
        <f t="shared" si="591"/>
        <v>41271.624081850408</v>
      </c>
      <c r="E2967" s="24">
        <f t="shared" si="592"/>
        <v>19.58160499855876</v>
      </c>
      <c r="F2967" s="24"/>
    </row>
    <row r="2968" spans="1:6" s="1" customFormat="1" x14ac:dyDescent="0.25">
      <c r="A2968" s="32">
        <v>41271.631026294854</v>
      </c>
      <c r="B2968">
        <v>871.81</v>
      </c>
      <c r="C2968">
        <v>2.35</v>
      </c>
      <c r="D2968" s="2">
        <f t="shared" si="591"/>
        <v>41271.631026294854</v>
      </c>
      <c r="E2968" s="24">
        <f t="shared" si="592"/>
        <v>19.588549443004013</v>
      </c>
      <c r="F2968" s="24"/>
    </row>
    <row r="2969" spans="1:6" s="1" customFormat="1" x14ac:dyDescent="0.25">
      <c r="A2969" s="32">
        <v>41271.637970739292</v>
      </c>
      <c r="B2969">
        <v>871.79</v>
      </c>
      <c r="C2969">
        <v>2.35</v>
      </c>
      <c r="D2969" s="2">
        <f t="shared" si="591"/>
        <v>41271.637970739292</v>
      </c>
      <c r="E2969" s="24">
        <f t="shared" si="592"/>
        <v>19.59549388744199</v>
      </c>
      <c r="F2969" s="24"/>
    </row>
    <row r="2970" spans="1:6" s="1" customFormat="1" x14ac:dyDescent="0.25">
      <c r="A2970" s="32">
        <v>41271.644915183737</v>
      </c>
      <c r="B2970">
        <v>871.99</v>
      </c>
      <c r="C2970">
        <v>2.35</v>
      </c>
      <c r="D2970" s="2">
        <f t="shared" si="591"/>
        <v>41271.644915183737</v>
      </c>
      <c r="E2970" s="24">
        <f t="shared" si="592"/>
        <v>19.602438331887242</v>
      </c>
      <c r="F2970" s="24"/>
    </row>
    <row r="2971" spans="1:6" s="1" customFormat="1" x14ac:dyDescent="0.25">
      <c r="A2971" s="32">
        <v>41271.651859628182</v>
      </c>
      <c r="B2971">
        <v>872.15</v>
      </c>
      <c r="C2971">
        <v>2.34</v>
      </c>
      <c r="D2971" s="2">
        <f t="shared" si="591"/>
        <v>41271.651859628182</v>
      </c>
      <c r="E2971" s="24">
        <f t="shared" si="592"/>
        <v>19.609382776332495</v>
      </c>
      <c r="F2971" s="24"/>
    </row>
    <row r="2972" spans="1:6" s="1" customFormat="1" x14ac:dyDescent="0.25">
      <c r="A2972" s="32">
        <v>41271.658804072627</v>
      </c>
      <c r="B2972">
        <v>872.32</v>
      </c>
      <c r="C2972">
        <v>2.34</v>
      </c>
      <c r="D2972" s="2">
        <f t="shared" si="591"/>
        <v>41271.658804072627</v>
      </c>
      <c r="E2972" s="24">
        <f t="shared" si="592"/>
        <v>19.616327220777748</v>
      </c>
      <c r="F2972" s="24"/>
    </row>
    <row r="2973" spans="1:6" s="1" customFormat="1" x14ac:dyDescent="0.25">
      <c r="A2973" s="32">
        <v>41271.665748517073</v>
      </c>
      <c r="B2973">
        <v>872.4</v>
      </c>
      <c r="C2973">
        <v>2.35</v>
      </c>
      <c r="D2973" s="2">
        <f t="shared" si="591"/>
        <v>41271.665748517073</v>
      </c>
      <c r="E2973" s="24">
        <f t="shared" si="592"/>
        <v>19.623271665223001</v>
      </c>
      <c r="F2973" s="24"/>
    </row>
    <row r="2974" spans="1:6" s="1" customFormat="1" x14ac:dyDescent="0.25">
      <c r="A2974" s="32">
        <v>41271.672692961518</v>
      </c>
      <c r="B2974">
        <v>872.51</v>
      </c>
      <c r="C2974">
        <v>2.34</v>
      </c>
      <c r="D2974" s="2">
        <f t="shared" si="591"/>
        <v>41271.672692961518</v>
      </c>
      <c r="E2974" s="24">
        <f t="shared" si="592"/>
        <v>19.630216109668254</v>
      </c>
      <c r="F2974" s="24"/>
    </row>
    <row r="2975" spans="1:6" s="1" customFormat="1" x14ac:dyDescent="0.25">
      <c r="A2975" s="32">
        <v>41271.679637405963</v>
      </c>
      <c r="B2975">
        <v>872.49</v>
      </c>
      <c r="C2975">
        <v>2.34</v>
      </c>
      <c r="D2975" s="2">
        <f t="shared" si="591"/>
        <v>41271.679637405963</v>
      </c>
      <c r="E2975" s="24">
        <f t="shared" si="592"/>
        <v>19.637160554113507</v>
      </c>
      <c r="F2975" s="24"/>
    </row>
    <row r="2976" spans="1:6" s="1" customFormat="1" x14ac:dyDescent="0.25">
      <c r="A2976" s="32">
        <v>41271.686581850408</v>
      </c>
      <c r="B2976">
        <v>872.51</v>
      </c>
      <c r="C2976">
        <v>2.34</v>
      </c>
      <c r="D2976" s="2">
        <f t="shared" si="591"/>
        <v>41271.686581850408</v>
      </c>
      <c r="E2976" s="24">
        <f t="shared" si="592"/>
        <v>19.64410499855876</v>
      </c>
      <c r="F2976" s="24"/>
    </row>
    <row r="2977" spans="1:6" s="1" customFormat="1" x14ac:dyDescent="0.25">
      <c r="A2977" s="32">
        <v>41271.693526294854</v>
      </c>
      <c r="B2977">
        <v>872.63</v>
      </c>
      <c r="C2977">
        <v>2.33</v>
      </c>
      <c r="D2977" s="2">
        <f t="shared" si="591"/>
        <v>41271.693526294854</v>
      </c>
      <c r="E2977" s="24">
        <f t="shared" si="592"/>
        <v>19.651049443004013</v>
      </c>
      <c r="F2977" s="24"/>
    </row>
    <row r="2978" spans="1:6" s="1" customFormat="1" x14ac:dyDescent="0.25">
      <c r="A2978" s="32">
        <v>41271.700470739292</v>
      </c>
      <c r="B2978">
        <v>872.64</v>
      </c>
      <c r="C2978">
        <v>2.33</v>
      </c>
      <c r="D2978" s="2">
        <f t="shared" si="591"/>
        <v>41271.700470739292</v>
      </c>
      <c r="E2978" s="24">
        <f t="shared" si="592"/>
        <v>19.65799388744199</v>
      </c>
      <c r="F2978" s="24"/>
    </row>
    <row r="2979" spans="1:6" s="1" customFormat="1" x14ac:dyDescent="0.25">
      <c r="A2979" s="32">
        <v>41271.707415183737</v>
      </c>
      <c r="B2979">
        <v>872.59</v>
      </c>
      <c r="C2979">
        <v>2.33</v>
      </c>
      <c r="D2979" s="2">
        <f t="shared" si="591"/>
        <v>41271.707415183737</v>
      </c>
      <c r="E2979" s="24">
        <f t="shared" si="592"/>
        <v>19.664938331887242</v>
      </c>
      <c r="F2979" s="24"/>
    </row>
    <row r="2980" spans="1:6" s="1" customFormat="1" x14ac:dyDescent="0.25">
      <c r="A2980" s="32">
        <v>41271.714359628182</v>
      </c>
      <c r="B2980">
        <v>872.52</v>
      </c>
      <c r="C2980">
        <v>2.33</v>
      </c>
      <c r="D2980" s="2">
        <f t="shared" si="591"/>
        <v>41271.714359628182</v>
      </c>
      <c r="E2980" s="24">
        <f t="shared" si="592"/>
        <v>19.671882776332495</v>
      </c>
      <c r="F2980" s="24"/>
    </row>
    <row r="2981" spans="1:6" s="1" customFormat="1" x14ac:dyDescent="0.25">
      <c r="A2981" s="32">
        <v>41271.721304072627</v>
      </c>
      <c r="B2981">
        <v>872.42</v>
      </c>
      <c r="C2981">
        <v>2.35</v>
      </c>
      <c r="D2981" s="2">
        <f t="shared" si="591"/>
        <v>41271.721304072627</v>
      </c>
      <c r="E2981" s="24">
        <f t="shared" si="592"/>
        <v>19.678827220777748</v>
      </c>
      <c r="F2981" s="24"/>
    </row>
    <row r="2982" spans="1:6" s="1" customFormat="1" x14ac:dyDescent="0.25">
      <c r="A2982" s="32">
        <v>41271.728248517073</v>
      </c>
      <c r="B2982">
        <v>872.48</v>
      </c>
      <c r="C2982">
        <v>2.34</v>
      </c>
      <c r="D2982" s="2">
        <f t="shared" si="591"/>
        <v>41271.728248517073</v>
      </c>
      <c r="E2982" s="24">
        <f t="shared" si="592"/>
        <v>19.685771665223001</v>
      </c>
      <c r="F2982" s="24"/>
    </row>
    <row r="2983" spans="1:6" s="1" customFormat="1" x14ac:dyDescent="0.25">
      <c r="A2983" s="32">
        <v>41271.735192961518</v>
      </c>
      <c r="B2983">
        <v>872.36</v>
      </c>
      <c r="C2983">
        <v>2.34</v>
      </c>
      <c r="D2983" s="2">
        <f t="shared" si="591"/>
        <v>41271.735192961518</v>
      </c>
      <c r="E2983" s="24">
        <f t="shared" si="592"/>
        <v>19.692716109668254</v>
      </c>
      <c r="F2983" s="24"/>
    </row>
    <row r="2984" spans="1:6" s="1" customFormat="1" x14ac:dyDescent="0.25">
      <c r="A2984" s="32">
        <v>41271.742137405963</v>
      </c>
      <c r="B2984">
        <v>872.36</v>
      </c>
      <c r="C2984">
        <v>2.34</v>
      </c>
      <c r="D2984" s="2">
        <f t="shared" si="591"/>
        <v>41271.742137405963</v>
      </c>
      <c r="E2984" s="24">
        <f t="shared" si="592"/>
        <v>19.699660554113507</v>
      </c>
      <c r="F2984" s="24"/>
    </row>
    <row r="2985" spans="1:6" s="1" customFormat="1" x14ac:dyDescent="0.25">
      <c r="A2985" s="32">
        <v>41271.749081850408</v>
      </c>
      <c r="B2985">
        <v>872.32</v>
      </c>
      <c r="C2985">
        <v>2.34</v>
      </c>
      <c r="D2985" s="2">
        <f t="shared" si="591"/>
        <v>41271.749081850408</v>
      </c>
      <c r="E2985" s="24">
        <f t="shared" si="592"/>
        <v>19.70660499855876</v>
      </c>
      <c r="F2985" s="24"/>
    </row>
    <row r="2986" spans="1:6" s="1" customFormat="1" x14ac:dyDescent="0.25">
      <c r="A2986" s="32">
        <v>41271.756026294854</v>
      </c>
      <c r="B2986">
        <v>872.15</v>
      </c>
      <c r="C2986">
        <v>2.33</v>
      </c>
      <c r="D2986" s="2">
        <f t="shared" si="591"/>
        <v>41271.756026294854</v>
      </c>
      <c r="E2986" s="24">
        <f t="shared" si="592"/>
        <v>19.713549443004013</v>
      </c>
      <c r="F2986" s="24"/>
    </row>
    <row r="2987" spans="1:6" s="1" customFormat="1" x14ac:dyDescent="0.25">
      <c r="A2987" s="32">
        <v>41271.762970739292</v>
      </c>
      <c r="B2987">
        <v>872.02</v>
      </c>
      <c r="C2987">
        <v>2.33</v>
      </c>
      <c r="D2987" s="2">
        <f t="shared" si="591"/>
        <v>41271.762970739292</v>
      </c>
      <c r="E2987" s="24">
        <f t="shared" si="592"/>
        <v>19.72049388744199</v>
      </c>
      <c r="F2987" s="24"/>
    </row>
    <row r="2988" spans="1:6" s="1" customFormat="1" x14ac:dyDescent="0.25">
      <c r="A2988" s="32">
        <v>41271.769915183737</v>
      </c>
      <c r="B2988">
        <v>872.02</v>
      </c>
      <c r="C2988">
        <v>2.34</v>
      </c>
      <c r="D2988" s="2">
        <f t="shared" si="591"/>
        <v>41271.769915183737</v>
      </c>
      <c r="E2988" s="24">
        <f t="shared" si="592"/>
        <v>19.727438331887242</v>
      </c>
      <c r="F2988" s="24"/>
    </row>
    <row r="2989" spans="1:6" s="1" customFormat="1" x14ac:dyDescent="0.25">
      <c r="A2989" s="32">
        <v>41271.776859628182</v>
      </c>
      <c r="B2989">
        <v>871.86</v>
      </c>
      <c r="C2989">
        <v>2.33</v>
      </c>
      <c r="D2989" s="2">
        <f t="shared" si="591"/>
        <v>41271.776859628182</v>
      </c>
      <c r="E2989" s="24">
        <f t="shared" si="592"/>
        <v>19.734382776332495</v>
      </c>
      <c r="F2989" s="24"/>
    </row>
    <row r="2990" spans="1:6" s="1" customFormat="1" x14ac:dyDescent="0.25">
      <c r="A2990" s="32">
        <v>41271.783804072627</v>
      </c>
      <c r="B2990">
        <v>871.84</v>
      </c>
      <c r="C2990">
        <v>2.34</v>
      </c>
      <c r="D2990" s="2">
        <f t="shared" si="591"/>
        <v>41271.783804072627</v>
      </c>
      <c r="E2990" s="24">
        <f t="shared" si="592"/>
        <v>19.741327220777748</v>
      </c>
      <c r="F2990" s="24"/>
    </row>
    <row r="2991" spans="1:6" s="1" customFormat="1" x14ac:dyDescent="0.25">
      <c r="A2991" s="32">
        <v>41271.790748517073</v>
      </c>
      <c r="B2991">
        <v>871.8</v>
      </c>
      <c r="C2991">
        <v>2.35</v>
      </c>
      <c r="D2991" s="2">
        <f t="shared" si="591"/>
        <v>41271.790748517073</v>
      </c>
      <c r="E2991" s="24">
        <f t="shared" si="592"/>
        <v>19.748271665223001</v>
      </c>
      <c r="F2991" s="24"/>
    </row>
    <row r="2992" spans="1:6" s="1" customFormat="1" x14ac:dyDescent="0.25">
      <c r="A2992" s="32">
        <v>41271.797692961518</v>
      </c>
      <c r="B2992">
        <v>871.94</v>
      </c>
      <c r="C2992">
        <v>2.35</v>
      </c>
      <c r="D2992" s="2">
        <f t="shared" si="591"/>
        <v>41271.797692961518</v>
      </c>
      <c r="E2992" s="24">
        <f t="shared" si="592"/>
        <v>19.755216109668254</v>
      </c>
      <c r="F2992" s="24"/>
    </row>
    <row r="2993" spans="1:6" s="1" customFormat="1" x14ac:dyDescent="0.25">
      <c r="A2993" s="32">
        <v>41271.804637405963</v>
      </c>
      <c r="B2993">
        <v>871.82</v>
      </c>
      <c r="C2993">
        <v>2.34</v>
      </c>
      <c r="D2993" s="2">
        <f t="shared" si="591"/>
        <v>41271.804637405963</v>
      </c>
      <c r="E2993" s="24">
        <f t="shared" si="592"/>
        <v>19.762160554113507</v>
      </c>
      <c r="F2993" s="24"/>
    </row>
    <row r="2994" spans="1:6" s="1" customFormat="1" x14ac:dyDescent="0.25">
      <c r="A2994" s="32">
        <v>41271.811581850408</v>
      </c>
      <c r="B2994">
        <v>871.94</v>
      </c>
      <c r="C2994">
        <v>2.34</v>
      </c>
      <c r="D2994" s="2">
        <f t="shared" si="591"/>
        <v>41271.811581850408</v>
      </c>
      <c r="E2994" s="24">
        <f t="shared" si="592"/>
        <v>19.76910499855876</v>
      </c>
      <c r="F2994" s="24"/>
    </row>
    <row r="2995" spans="1:6" s="1" customFormat="1" x14ac:dyDescent="0.25">
      <c r="A2995" s="32">
        <v>41271.818526294854</v>
      </c>
      <c r="B2995">
        <v>871.88</v>
      </c>
      <c r="C2995">
        <v>2.34</v>
      </c>
      <c r="D2995" s="2">
        <f t="shared" si="591"/>
        <v>41271.818526294854</v>
      </c>
      <c r="E2995" s="24">
        <f t="shared" si="592"/>
        <v>19.776049443004013</v>
      </c>
      <c r="F2995" s="24"/>
    </row>
    <row r="2996" spans="1:6" s="1" customFormat="1" x14ac:dyDescent="0.25">
      <c r="A2996" s="32">
        <v>41271.825470739292</v>
      </c>
      <c r="B2996">
        <v>872.07</v>
      </c>
      <c r="C2996">
        <v>2.34</v>
      </c>
      <c r="D2996" s="2">
        <f t="shared" si="591"/>
        <v>41271.825470739292</v>
      </c>
      <c r="E2996" s="24">
        <f t="shared" si="592"/>
        <v>19.78299388744199</v>
      </c>
      <c r="F2996" s="24"/>
    </row>
    <row r="2997" spans="1:6" s="1" customFormat="1" x14ac:dyDescent="0.25">
      <c r="A2997" s="32">
        <v>41271.832415183737</v>
      </c>
      <c r="B2997">
        <v>872.05</v>
      </c>
      <c r="C2997">
        <v>2.34</v>
      </c>
      <c r="D2997" s="2">
        <f t="shared" si="591"/>
        <v>41271.832415183737</v>
      </c>
      <c r="E2997" s="24">
        <f t="shared" si="592"/>
        <v>19.789938331887242</v>
      </c>
      <c r="F2997" s="24"/>
    </row>
    <row r="2998" spans="1:6" s="1" customFormat="1" x14ac:dyDescent="0.25">
      <c r="A2998" s="32">
        <v>41271.839359628182</v>
      </c>
      <c r="B2998">
        <v>872.02</v>
      </c>
      <c r="C2998">
        <v>2.35</v>
      </c>
      <c r="D2998" s="2">
        <f t="shared" si="591"/>
        <v>41271.839359628182</v>
      </c>
      <c r="E2998" s="24">
        <f t="shared" si="592"/>
        <v>19.796882776332495</v>
      </c>
      <c r="F2998" s="24"/>
    </row>
    <row r="2999" spans="1:6" s="1" customFormat="1" x14ac:dyDescent="0.25">
      <c r="A2999" s="32">
        <v>41271.846304072627</v>
      </c>
      <c r="B2999">
        <v>871.92</v>
      </c>
      <c r="C2999">
        <v>2.35</v>
      </c>
      <c r="D2999" s="2">
        <f t="shared" si="591"/>
        <v>41271.846304072627</v>
      </c>
      <c r="E2999" s="24">
        <f t="shared" si="592"/>
        <v>19.803827220777748</v>
      </c>
      <c r="F2999" s="24"/>
    </row>
    <row r="3000" spans="1:6" s="1" customFormat="1" x14ac:dyDescent="0.25">
      <c r="A3000" s="32">
        <v>41271.853248517073</v>
      </c>
      <c r="B3000">
        <v>871.98</v>
      </c>
      <c r="C3000">
        <v>2.35</v>
      </c>
      <c r="D3000" s="2">
        <f t="shared" si="591"/>
        <v>41271.853248517073</v>
      </c>
      <c r="E3000" s="24">
        <f t="shared" si="592"/>
        <v>19.810771665223001</v>
      </c>
      <c r="F3000" s="24"/>
    </row>
    <row r="3001" spans="1:6" s="1" customFormat="1" x14ac:dyDescent="0.25">
      <c r="A3001" s="32">
        <v>41271.860192961518</v>
      </c>
      <c r="B3001">
        <v>871.94</v>
      </c>
      <c r="C3001">
        <v>2.34</v>
      </c>
      <c r="D3001" s="2">
        <f t="shared" si="591"/>
        <v>41271.860192961518</v>
      </c>
      <c r="E3001" s="24">
        <f t="shared" si="592"/>
        <v>19.817716109668254</v>
      </c>
      <c r="F3001" s="24"/>
    </row>
    <row r="3002" spans="1:6" s="1" customFormat="1" x14ac:dyDescent="0.25">
      <c r="A3002" s="32">
        <v>41271.867137405963</v>
      </c>
      <c r="B3002">
        <v>871.8</v>
      </c>
      <c r="C3002">
        <v>2.35</v>
      </c>
      <c r="D3002" s="2">
        <f t="shared" si="591"/>
        <v>41271.867137405963</v>
      </c>
      <c r="E3002" s="24">
        <f t="shared" si="592"/>
        <v>19.824660554113507</v>
      </c>
      <c r="F3002" s="24"/>
    </row>
    <row r="3003" spans="1:6" s="1" customFormat="1" x14ac:dyDescent="0.25">
      <c r="A3003" s="32">
        <v>41271.874081850408</v>
      </c>
      <c r="B3003">
        <v>871.7</v>
      </c>
      <c r="C3003">
        <v>2.35</v>
      </c>
      <c r="D3003" s="2">
        <f t="shared" si="591"/>
        <v>41271.874081850408</v>
      </c>
      <c r="E3003" s="24">
        <f t="shared" si="592"/>
        <v>19.83160499855876</v>
      </c>
      <c r="F3003" s="24"/>
    </row>
    <row r="3004" spans="1:6" s="1" customFormat="1" x14ac:dyDescent="0.25">
      <c r="A3004" s="32">
        <v>41271.881026294854</v>
      </c>
      <c r="B3004">
        <v>871.75</v>
      </c>
      <c r="C3004">
        <v>2.35</v>
      </c>
      <c r="D3004" s="2">
        <f t="shared" si="591"/>
        <v>41271.881026294854</v>
      </c>
      <c r="E3004" s="24">
        <f t="shared" si="592"/>
        <v>19.838549443004013</v>
      </c>
      <c r="F3004" s="24"/>
    </row>
    <row r="3005" spans="1:6" s="1" customFormat="1" x14ac:dyDescent="0.25">
      <c r="A3005" s="32">
        <v>41271.887970739292</v>
      </c>
      <c r="B3005">
        <v>871.66</v>
      </c>
      <c r="C3005">
        <v>2.35</v>
      </c>
      <c r="D3005" s="2">
        <f t="shared" si="591"/>
        <v>41271.887970739292</v>
      </c>
      <c r="E3005" s="24">
        <f t="shared" si="592"/>
        <v>19.84549388744199</v>
      </c>
      <c r="F3005" s="24"/>
    </row>
    <row r="3006" spans="1:6" s="1" customFormat="1" x14ac:dyDescent="0.25">
      <c r="A3006" s="32">
        <v>41271.894915183737</v>
      </c>
      <c r="B3006">
        <v>871.54</v>
      </c>
      <c r="C3006">
        <v>2.35</v>
      </c>
      <c r="D3006" s="2">
        <f t="shared" si="591"/>
        <v>41271.894915183737</v>
      </c>
      <c r="E3006" s="24">
        <f t="shared" si="592"/>
        <v>19.852438331887242</v>
      </c>
      <c r="F3006" s="24"/>
    </row>
    <row r="3007" spans="1:6" s="1" customFormat="1" x14ac:dyDescent="0.25">
      <c r="A3007" s="32">
        <v>41271.901859628182</v>
      </c>
      <c r="B3007">
        <v>871.66</v>
      </c>
      <c r="C3007">
        <v>2.33</v>
      </c>
      <c r="D3007" s="2">
        <f t="shared" si="591"/>
        <v>41271.901859628182</v>
      </c>
      <c r="E3007" s="24">
        <f t="shared" si="592"/>
        <v>19.859382776332495</v>
      </c>
      <c r="F3007" s="24"/>
    </row>
    <row r="3008" spans="1:6" s="1" customFormat="1" x14ac:dyDescent="0.25">
      <c r="A3008" s="32">
        <v>41271.908804072627</v>
      </c>
      <c r="B3008">
        <v>871.71</v>
      </c>
      <c r="C3008">
        <v>2.35</v>
      </c>
      <c r="D3008" s="2">
        <f t="shared" si="591"/>
        <v>41271.908804072627</v>
      </c>
      <c r="E3008" s="24">
        <f t="shared" si="592"/>
        <v>19.866327220777748</v>
      </c>
      <c r="F3008" s="24"/>
    </row>
    <row r="3009" spans="1:6" s="1" customFormat="1" x14ac:dyDescent="0.25">
      <c r="A3009" s="32">
        <v>41271.915748517073</v>
      </c>
      <c r="B3009">
        <v>871.69</v>
      </c>
      <c r="C3009">
        <v>2.34</v>
      </c>
      <c r="D3009" s="2">
        <f t="shared" si="591"/>
        <v>41271.915748517073</v>
      </c>
      <c r="E3009" s="24">
        <f t="shared" si="592"/>
        <v>19.873271665223001</v>
      </c>
      <c r="F3009" s="24"/>
    </row>
    <row r="3010" spans="1:6" s="1" customFormat="1" x14ac:dyDescent="0.25">
      <c r="A3010" s="32">
        <v>41271.922692961518</v>
      </c>
      <c r="B3010">
        <v>871.66</v>
      </c>
      <c r="C3010">
        <v>2.34</v>
      </c>
      <c r="D3010" s="2">
        <f t="shared" si="591"/>
        <v>41271.922692961518</v>
      </c>
      <c r="E3010" s="24">
        <f t="shared" si="592"/>
        <v>19.880216109668254</v>
      </c>
      <c r="F3010" s="24"/>
    </row>
    <row r="3011" spans="1:6" s="1" customFormat="1" x14ac:dyDescent="0.25">
      <c r="A3011" s="32">
        <v>41271.929637405963</v>
      </c>
      <c r="B3011">
        <v>872.43</v>
      </c>
      <c r="C3011">
        <v>2.04</v>
      </c>
      <c r="D3011" s="2">
        <f t="shared" si="591"/>
        <v>41271.929637405963</v>
      </c>
      <c r="E3011" s="24">
        <f t="shared" si="592"/>
        <v>19.887160554113507</v>
      </c>
      <c r="F3011" s="24"/>
    </row>
    <row r="3012" spans="1:6" s="1" customFormat="1" x14ac:dyDescent="0.25">
      <c r="A3012" s="32">
        <v>41271.936581850408</v>
      </c>
      <c r="B3012">
        <v>872.47</v>
      </c>
      <c r="C3012">
        <v>2.0499999999999998</v>
      </c>
      <c r="D3012" s="2">
        <f t="shared" si="591"/>
        <v>41271.936581850408</v>
      </c>
      <c r="E3012" s="24">
        <f t="shared" si="592"/>
        <v>19.89410499855876</v>
      </c>
      <c r="F3012" s="24"/>
    </row>
    <row r="3013" spans="1:6" s="1" customFormat="1" x14ac:dyDescent="0.25">
      <c r="A3013" s="32">
        <v>41271.943526294854</v>
      </c>
      <c r="B3013">
        <v>872.15</v>
      </c>
      <c r="C3013">
        <v>2.0499999999999998</v>
      </c>
      <c r="D3013" s="2">
        <f t="shared" ref="D3013:D3076" si="593">A3013</f>
        <v>41271.943526294854</v>
      </c>
      <c r="E3013" s="24">
        <f t="shared" ref="E3013:E3076" si="594">A3013-$K$2</f>
        <v>19.901049443004013</v>
      </c>
      <c r="F3013" s="24"/>
    </row>
    <row r="3014" spans="1:6" s="1" customFormat="1" x14ac:dyDescent="0.25">
      <c r="A3014" s="32">
        <v>41271.950470739292</v>
      </c>
      <c r="B3014">
        <v>872.14</v>
      </c>
      <c r="C3014">
        <v>2.04</v>
      </c>
      <c r="D3014" s="2">
        <f t="shared" si="593"/>
        <v>41271.950470739292</v>
      </c>
      <c r="E3014" s="24">
        <f t="shared" si="594"/>
        <v>19.90799388744199</v>
      </c>
      <c r="F3014" s="24"/>
    </row>
    <row r="3015" spans="1:6" s="1" customFormat="1" x14ac:dyDescent="0.25">
      <c r="A3015" s="32">
        <v>41271.957415183737</v>
      </c>
      <c r="B3015">
        <v>872.17</v>
      </c>
      <c r="C3015">
        <v>2.04</v>
      </c>
      <c r="D3015" s="2">
        <f t="shared" si="593"/>
        <v>41271.957415183737</v>
      </c>
      <c r="E3015" s="24">
        <f t="shared" si="594"/>
        <v>19.914938331887242</v>
      </c>
      <c r="F3015" s="24"/>
    </row>
    <row r="3016" spans="1:6" s="1" customFormat="1" x14ac:dyDescent="0.25">
      <c r="A3016" s="32">
        <v>41271.964359628182</v>
      </c>
      <c r="B3016">
        <v>872.13</v>
      </c>
      <c r="C3016">
        <v>2.04</v>
      </c>
      <c r="D3016" s="2">
        <f t="shared" si="593"/>
        <v>41271.964359628182</v>
      </c>
      <c r="E3016" s="24">
        <f t="shared" si="594"/>
        <v>19.921882776332495</v>
      </c>
      <c r="F3016" s="24"/>
    </row>
    <row r="3017" spans="1:6" s="1" customFormat="1" x14ac:dyDescent="0.25">
      <c r="A3017" s="32">
        <v>41271.971304072627</v>
      </c>
      <c r="B3017">
        <v>872.11</v>
      </c>
      <c r="C3017">
        <v>2.04</v>
      </c>
      <c r="D3017" s="2">
        <f t="shared" si="593"/>
        <v>41271.971304072627</v>
      </c>
      <c r="E3017" s="24">
        <f t="shared" si="594"/>
        <v>19.928827220777748</v>
      </c>
      <c r="F3017" s="24"/>
    </row>
    <row r="3018" spans="1:6" s="1" customFormat="1" x14ac:dyDescent="0.25">
      <c r="A3018" s="32">
        <v>41271.978248517073</v>
      </c>
      <c r="B3018">
        <v>871.79</v>
      </c>
      <c r="C3018">
        <v>2.04</v>
      </c>
      <c r="D3018" s="2">
        <f t="shared" si="593"/>
        <v>41271.978248517073</v>
      </c>
      <c r="E3018" s="24">
        <f t="shared" si="594"/>
        <v>19.935771665223001</v>
      </c>
      <c r="F3018" s="24"/>
    </row>
    <row r="3019" spans="1:6" s="1" customFormat="1" x14ac:dyDescent="0.25">
      <c r="A3019" s="32">
        <v>41271.985192961518</v>
      </c>
      <c r="B3019">
        <v>872.07</v>
      </c>
      <c r="C3019">
        <v>2.04</v>
      </c>
      <c r="D3019" s="2">
        <f t="shared" si="593"/>
        <v>41271.985192961518</v>
      </c>
      <c r="E3019" s="24">
        <f t="shared" si="594"/>
        <v>19.942716109668254</v>
      </c>
      <c r="F3019" s="24"/>
    </row>
    <row r="3020" spans="1:6" s="1" customFormat="1" x14ac:dyDescent="0.25">
      <c r="A3020" s="32">
        <v>41271.992137405963</v>
      </c>
      <c r="B3020">
        <v>871.89</v>
      </c>
      <c r="C3020">
        <v>2.0299999999999998</v>
      </c>
      <c r="D3020" s="2">
        <f t="shared" si="593"/>
        <v>41271.992137405963</v>
      </c>
      <c r="E3020" s="24">
        <f t="shared" si="594"/>
        <v>19.949660554113507</v>
      </c>
      <c r="F3020" s="24"/>
    </row>
    <row r="3021" spans="1:6" s="1" customFormat="1" x14ac:dyDescent="0.25">
      <c r="A3021" s="32">
        <v>41271.999081850408</v>
      </c>
      <c r="B3021">
        <v>871.86</v>
      </c>
      <c r="C3021">
        <v>2.0299999999999998</v>
      </c>
      <c r="D3021" s="2">
        <f t="shared" si="593"/>
        <v>41271.999081850408</v>
      </c>
      <c r="E3021" s="24">
        <f t="shared" si="594"/>
        <v>19.95660499855876</v>
      </c>
      <c r="F3021" s="24"/>
    </row>
    <row r="3022" spans="1:6" s="1" customFormat="1" x14ac:dyDescent="0.25">
      <c r="A3022" s="32">
        <v>41272.006026294854</v>
      </c>
      <c r="B3022">
        <v>871.86</v>
      </c>
      <c r="C3022">
        <v>2.0299999999999998</v>
      </c>
      <c r="D3022" s="2">
        <f t="shared" si="593"/>
        <v>41272.006026294854</v>
      </c>
      <c r="E3022" s="24">
        <f t="shared" si="594"/>
        <v>19.963549443004013</v>
      </c>
      <c r="F3022" s="24"/>
    </row>
    <row r="3023" spans="1:6" s="1" customFormat="1" x14ac:dyDescent="0.25">
      <c r="A3023" s="32">
        <v>41272.012970739292</v>
      </c>
      <c r="B3023">
        <v>871.81</v>
      </c>
      <c r="C3023">
        <v>2.0299999999999998</v>
      </c>
      <c r="D3023" s="2">
        <f t="shared" si="593"/>
        <v>41272.012970739292</v>
      </c>
      <c r="E3023" s="24">
        <f t="shared" si="594"/>
        <v>19.97049388744199</v>
      </c>
      <c r="F3023" s="24"/>
    </row>
    <row r="3024" spans="1:6" s="1" customFormat="1" x14ac:dyDescent="0.25">
      <c r="A3024" s="32">
        <v>41272.019915183737</v>
      </c>
      <c r="B3024">
        <v>871.9</v>
      </c>
      <c r="C3024">
        <v>2.02</v>
      </c>
      <c r="D3024" s="2">
        <f t="shared" si="593"/>
        <v>41272.019915183737</v>
      </c>
      <c r="E3024" s="24">
        <f t="shared" si="594"/>
        <v>19.977438331887242</v>
      </c>
      <c r="F3024" s="24"/>
    </row>
    <row r="3025" spans="1:6" s="1" customFormat="1" x14ac:dyDescent="0.25">
      <c r="A3025" s="32">
        <v>41272.026859628182</v>
      </c>
      <c r="B3025">
        <v>871.93</v>
      </c>
      <c r="C3025">
        <v>2.02</v>
      </c>
      <c r="D3025" s="2">
        <f t="shared" si="593"/>
        <v>41272.026859628182</v>
      </c>
      <c r="E3025" s="24">
        <f t="shared" si="594"/>
        <v>19.984382776332495</v>
      </c>
      <c r="F3025" s="24"/>
    </row>
    <row r="3026" spans="1:6" s="1" customFormat="1" x14ac:dyDescent="0.25">
      <c r="A3026" s="32">
        <v>41272.033804072627</v>
      </c>
      <c r="B3026">
        <v>871.85</v>
      </c>
      <c r="C3026">
        <v>2.02</v>
      </c>
      <c r="D3026" s="2">
        <f t="shared" si="593"/>
        <v>41272.033804072627</v>
      </c>
      <c r="E3026" s="24">
        <f t="shared" si="594"/>
        <v>19.991327220777748</v>
      </c>
      <c r="F3026" s="24"/>
    </row>
    <row r="3027" spans="1:6" s="1" customFormat="1" x14ac:dyDescent="0.25">
      <c r="A3027" s="32">
        <v>41272.040748517073</v>
      </c>
      <c r="B3027">
        <v>871.79</v>
      </c>
      <c r="C3027">
        <v>2.02</v>
      </c>
      <c r="D3027" s="2">
        <f t="shared" si="593"/>
        <v>41272.040748517073</v>
      </c>
      <c r="E3027" s="24">
        <f t="shared" si="594"/>
        <v>19.998271665223001</v>
      </c>
      <c r="F3027" s="24"/>
    </row>
    <row r="3028" spans="1:6" s="1" customFormat="1" x14ac:dyDescent="0.25">
      <c r="A3028" s="32">
        <v>41272.047692961518</v>
      </c>
      <c r="B3028">
        <v>871.58</v>
      </c>
      <c r="C3028">
        <v>2.0099999999999998</v>
      </c>
      <c r="D3028" s="2">
        <f t="shared" si="593"/>
        <v>41272.047692961518</v>
      </c>
      <c r="E3028" s="24">
        <f t="shared" si="594"/>
        <v>20.005216109668254</v>
      </c>
      <c r="F3028" s="24"/>
    </row>
    <row r="3029" spans="1:6" s="1" customFormat="1" x14ac:dyDescent="0.25">
      <c r="A3029" s="32">
        <v>41272.054637405963</v>
      </c>
      <c r="B3029">
        <v>871.6</v>
      </c>
      <c r="C3029">
        <v>2.0099999999999998</v>
      </c>
      <c r="D3029" s="2">
        <f t="shared" si="593"/>
        <v>41272.054637405963</v>
      </c>
      <c r="E3029" s="24">
        <f t="shared" si="594"/>
        <v>20.012160554113507</v>
      </c>
      <c r="F3029" s="24"/>
    </row>
    <row r="3030" spans="1:6" s="1" customFormat="1" x14ac:dyDescent="0.25">
      <c r="A3030" s="32">
        <v>41272.061581850408</v>
      </c>
      <c r="B3030">
        <v>871.41</v>
      </c>
      <c r="C3030">
        <v>2.0099999999999998</v>
      </c>
      <c r="D3030" s="2">
        <f t="shared" si="593"/>
        <v>41272.061581850408</v>
      </c>
      <c r="E3030" s="24">
        <f t="shared" si="594"/>
        <v>20.01910499855876</v>
      </c>
      <c r="F3030" s="24"/>
    </row>
    <row r="3031" spans="1:6" s="1" customFormat="1" x14ac:dyDescent="0.25">
      <c r="A3031" s="32">
        <v>41272.068526294854</v>
      </c>
      <c r="B3031">
        <v>871.13</v>
      </c>
      <c r="C3031">
        <v>2</v>
      </c>
      <c r="D3031" s="2">
        <f t="shared" si="593"/>
        <v>41272.068526294854</v>
      </c>
      <c r="E3031" s="24">
        <f t="shared" si="594"/>
        <v>20.026049443004013</v>
      </c>
      <c r="F3031" s="24"/>
    </row>
    <row r="3032" spans="1:6" s="1" customFormat="1" x14ac:dyDescent="0.25">
      <c r="A3032" s="32">
        <v>41272.075470739292</v>
      </c>
      <c r="B3032">
        <v>870.75</v>
      </c>
      <c r="C3032">
        <v>1.99</v>
      </c>
      <c r="D3032" s="2">
        <f t="shared" si="593"/>
        <v>41272.075470739292</v>
      </c>
      <c r="E3032" s="24">
        <f t="shared" si="594"/>
        <v>20.03299388744199</v>
      </c>
      <c r="F3032" s="24"/>
    </row>
    <row r="3033" spans="1:6" s="1" customFormat="1" x14ac:dyDescent="0.25">
      <c r="A3033" s="32">
        <v>41272.082415183737</v>
      </c>
      <c r="B3033">
        <v>870.65</v>
      </c>
      <c r="C3033">
        <v>2</v>
      </c>
      <c r="D3033" s="2">
        <f t="shared" si="593"/>
        <v>41272.082415183737</v>
      </c>
      <c r="E3033" s="24">
        <f t="shared" si="594"/>
        <v>20.039938331887242</v>
      </c>
      <c r="F3033" s="24"/>
    </row>
    <row r="3034" spans="1:6" s="1" customFormat="1" x14ac:dyDescent="0.25">
      <c r="A3034" s="32">
        <v>41272.089359628182</v>
      </c>
      <c r="B3034">
        <v>870.88</v>
      </c>
      <c r="C3034">
        <v>1.98</v>
      </c>
      <c r="D3034" s="2">
        <f t="shared" si="593"/>
        <v>41272.089359628182</v>
      </c>
      <c r="E3034" s="24">
        <f t="shared" si="594"/>
        <v>20.046882776332495</v>
      </c>
      <c r="F3034" s="24"/>
    </row>
    <row r="3035" spans="1:6" s="1" customFormat="1" x14ac:dyDescent="0.25">
      <c r="A3035" s="32">
        <v>41272.096304072627</v>
      </c>
      <c r="B3035">
        <v>870.94</v>
      </c>
      <c r="C3035">
        <v>1.99</v>
      </c>
      <c r="D3035" s="2">
        <f t="shared" si="593"/>
        <v>41272.096304072627</v>
      </c>
      <c r="E3035" s="24">
        <f t="shared" si="594"/>
        <v>20.053827220777748</v>
      </c>
      <c r="F3035" s="24"/>
    </row>
    <row r="3036" spans="1:6" s="1" customFormat="1" x14ac:dyDescent="0.25">
      <c r="A3036" s="32">
        <v>41272.103248517073</v>
      </c>
      <c r="B3036">
        <v>870.94</v>
      </c>
      <c r="C3036">
        <v>1.99</v>
      </c>
      <c r="D3036" s="2">
        <f t="shared" si="593"/>
        <v>41272.103248517073</v>
      </c>
      <c r="E3036" s="24">
        <f t="shared" si="594"/>
        <v>20.060771665223001</v>
      </c>
      <c r="F3036" s="24"/>
    </row>
    <row r="3037" spans="1:6" s="1" customFormat="1" x14ac:dyDescent="0.25">
      <c r="A3037" s="32">
        <v>41272.110192961518</v>
      </c>
      <c r="B3037">
        <v>871.06</v>
      </c>
      <c r="C3037">
        <v>1.98</v>
      </c>
      <c r="D3037" s="2">
        <f t="shared" si="593"/>
        <v>41272.110192961518</v>
      </c>
      <c r="E3037" s="24">
        <f t="shared" si="594"/>
        <v>20.067716109668254</v>
      </c>
      <c r="F3037" s="24"/>
    </row>
    <row r="3038" spans="1:6" s="1" customFormat="1" x14ac:dyDescent="0.25">
      <c r="A3038" s="32">
        <v>41272.117137405963</v>
      </c>
      <c r="B3038">
        <v>870.94</v>
      </c>
      <c r="C3038">
        <v>1.98</v>
      </c>
      <c r="D3038" s="2">
        <f t="shared" si="593"/>
        <v>41272.117137405963</v>
      </c>
      <c r="E3038" s="24">
        <f t="shared" si="594"/>
        <v>20.074660554113507</v>
      </c>
      <c r="F3038" s="24"/>
    </row>
    <row r="3039" spans="1:6" s="1" customFormat="1" x14ac:dyDescent="0.25">
      <c r="A3039" s="32">
        <v>41272.124081850408</v>
      </c>
      <c r="B3039">
        <v>870.97</v>
      </c>
      <c r="C3039">
        <v>1.97</v>
      </c>
      <c r="D3039" s="2">
        <f t="shared" si="593"/>
        <v>41272.124081850408</v>
      </c>
      <c r="E3039" s="24">
        <f t="shared" si="594"/>
        <v>20.08160499855876</v>
      </c>
      <c r="F3039" s="24"/>
    </row>
    <row r="3040" spans="1:6" s="1" customFormat="1" x14ac:dyDescent="0.25">
      <c r="A3040" s="32">
        <v>41272.131026294854</v>
      </c>
      <c r="B3040">
        <v>870.81</v>
      </c>
      <c r="C3040">
        <v>1.96</v>
      </c>
      <c r="D3040" s="2">
        <f t="shared" si="593"/>
        <v>41272.131026294854</v>
      </c>
      <c r="E3040" s="24">
        <f t="shared" si="594"/>
        <v>20.088549443004013</v>
      </c>
      <c r="F3040" s="24"/>
    </row>
    <row r="3041" spans="1:6" s="1" customFormat="1" x14ac:dyDescent="0.25">
      <c r="A3041" s="32">
        <v>41272.137970739292</v>
      </c>
      <c r="B3041">
        <v>870.77</v>
      </c>
      <c r="C3041">
        <v>1.96</v>
      </c>
      <c r="D3041" s="2">
        <f t="shared" si="593"/>
        <v>41272.137970739292</v>
      </c>
      <c r="E3041" s="24">
        <f t="shared" si="594"/>
        <v>20.09549388744199</v>
      </c>
      <c r="F3041" s="24"/>
    </row>
    <row r="3042" spans="1:6" s="1" customFormat="1" x14ac:dyDescent="0.25">
      <c r="A3042" s="32">
        <v>41272.144915183737</v>
      </c>
      <c r="B3042">
        <v>870.46</v>
      </c>
      <c r="C3042">
        <v>1.95</v>
      </c>
      <c r="D3042" s="2">
        <f t="shared" si="593"/>
        <v>41272.144915183737</v>
      </c>
      <c r="E3042" s="24">
        <f t="shared" si="594"/>
        <v>20.102438331887242</v>
      </c>
      <c r="F3042" s="24"/>
    </row>
    <row r="3043" spans="1:6" s="1" customFormat="1" x14ac:dyDescent="0.25">
      <c r="A3043" s="32">
        <v>41272.151859628182</v>
      </c>
      <c r="B3043">
        <v>870.33</v>
      </c>
      <c r="C3043">
        <v>1.94</v>
      </c>
      <c r="D3043" s="2">
        <f t="shared" si="593"/>
        <v>41272.151859628182</v>
      </c>
      <c r="E3043" s="24">
        <f t="shared" si="594"/>
        <v>20.109382776332495</v>
      </c>
      <c r="F3043" s="24"/>
    </row>
    <row r="3044" spans="1:6" s="1" customFormat="1" x14ac:dyDescent="0.25">
      <c r="A3044" s="32">
        <v>41272.158804072627</v>
      </c>
      <c r="B3044">
        <v>870.41</v>
      </c>
      <c r="C3044">
        <v>1.94</v>
      </c>
      <c r="D3044" s="2">
        <f t="shared" si="593"/>
        <v>41272.158804072627</v>
      </c>
      <c r="E3044" s="24">
        <f t="shared" si="594"/>
        <v>20.116327220777748</v>
      </c>
      <c r="F3044" s="24"/>
    </row>
    <row r="3045" spans="1:6" s="1" customFormat="1" x14ac:dyDescent="0.25">
      <c r="A3045" s="32">
        <v>41272.165748517073</v>
      </c>
      <c r="B3045">
        <v>870.27</v>
      </c>
      <c r="C3045">
        <v>1.94</v>
      </c>
      <c r="D3045" s="2">
        <f t="shared" si="593"/>
        <v>41272.165748517073</v>
      </c>
      <c r="E3045" s="24">
        <f t="shared" si="594"/>
        <v>20.123271665223001</v>
      </c>
      <c r="F3045" s="24"/>
    </row>
    <row r="3046" spans="1:6" s="1" customFormat="1" x14ac:dyDescent="0.25">
      <c r="A3046" s="32">
        <v>41272.172692961518</v>
      </c>
      <c r="B3046">
        <v>870.23</v>
      </c>
      <c r="C3046">
        <v>1.93</v>
      </c>
      <c r="D3046" s="2">
        <f t="shared" si="593"/>
        <v>41272.172692961518</v>
      </c>
      <c r="E3046" s="24">
        <f t="shared" si="594"/>
        <v>20.130216109668254</v>
      </c>
      <c r="F3046" s="24"/>
    </row>
    <row r="3047" spans="1:6" s="1" customFormat="1" x14ac:dyDescent="0.25">
      <c r="A3047" s="32">
        <v>41272.179637405963</v>
      </c>
      <c r="B3047">
        <v>870.25</v>
      </c>
      <c r="C3047">
        <v>1.93</v>
      </c>
      <c r="D3047" s="2">
        <f t="shared" si="593"/>
        <v>41272.179637405963</v>
      </c>
      <c r="E3047" s="24">
        <f t="shared" si="594"/>
        <v>20.137160554113507</v>
      </c>
      <c r="F3047" s="24"/>
    </row>
    <row r="3048" spans="1:6" s="1" customFormat="1" x14ac:dyDescent="0.25">
      <c r="A3048" s="32">
        <v>41272.186581850408</v>
      </c>
      <c r="B3048">
        <v>870.28</v>
      </c>
      <c r="C3048">
        <v>1.92</v>
      </c>
      <c r="D3048" s="2">
        <f t="shared" si="593"/>
        <v>41272.186581850408</v>
      </c>
      <c r="E3048" s="24">
        <f t="shared" si="594"/>
        <v>20.14410499855876</v>
      </c>
      <c r="F3048" s="24"/>
    </row>
    <row r="3049" spans="1:6" s="1" customFormat="1" x14ac:dyDescent="0.25">
      <c r="A3049" s="32">
        <v>41272.193526294854</v>
      </c>
      <c r="B3049">
        <v>870.27</v>
      </c>
      <c r="C3049">
        <v>1.91</v>
      </c>
      <c r="D3049" s="2">
        <f t="shared" si="593"/>
        <v>41272.193526294854</v>
      </c>
      <c r="E3049" s="24">
        <f t="shared" si="594"/>
        <v>20.151049443004013</v>
      </c>
      <c r="F3049" s="24"/>
    </row>
    <row r="3050" spans="1:6" s="1" customFormat="1" x14ac:dyDescent="0.25">
      <c r="A3050" s="32">
        <v>41272.200470739292</v>
      </c>
      <c r="B3050">
        <v>870.39</v>
      </c>
      <c r="C3050">
        <v>1.91</v>
      </c>
      <c r="D3050" s="2">
        <f t="shared" si="593"/>
        <v>41272.200470739292</v>
      </c>
      <c r="E3050" s="24">
        <f t="shared" si="594"/>
        <v>20.15799388744199</v>
      </c>
      <c r="F3050" s="24"/>
    </row>
    <row r="3051" spans="1:6" s="1" customFormat="1" x14ac:dyDescent="0.25">
      <c r="A3051" s="32">
        <v>41272.207415183737</v>
      </c>
      <c r="B3051">
        <v>870.26</v>
      </c>
      <c r="C3051">
        <v>1.9</v>
      </c>
      <c r="D3051" s="2">
        <f t="shared" si="593"/>
        <v>41272.207415183737</v>
      </c>
      <c r="E3051" s="24">
        <f t="shared" si="594"/>
        <v>20.164938331887242</v>
      </c>
      <c r="F3051" s="24"/>
    </row>
    <row r="3052" spans="1:6" s="1" customFormat="1" x14ac:dyDescent="0.25">
      <c r="A3052" s="32">
        <v>41272.214359628182</v>
      </c>
      <c r="B3052">
        <v>870.14</v>
      </c>
      <c r="C3052">
        <v>1.91</v>
      </c>
      <c r="D3052" s="2">
        <f t="shared" si="593"/>
        <v>41272.214359628182</v>
      </c>
      <c r="E3052" s="24">
        <f t="shared" si="594"/>
        <v>20.171882776332495</v>
      </c>
      <c r="F3052" s="24"/>
    </row>
    <row r="3053" spans="1:6" s="1" customFormat="1" x14ac:dyDescent="0.25">
      <c r="A3053" s="32">
        <v>41272.221304072627</v>
      </c>
      <c r="B3053">
        <v>870.32</v>
      </c>
      <c r="C3053">
        <v>1.9</v>
      </c>
      <c r="D3053" s="2">
        <f t="shared" si="593"/>
        <v>41272.221304072627</v>
      </c>
      <c r="E3053" s="24">
        <f t="shared" si="594"/>
        <v>20.178827220777748</v>
      </c>
      <c r="F3053" s="24"/>
    </row>
    <row r="3054" spans="1:6" s="1" customFormat="1" x14ac:dyDescent="0.25">
      <c r="A3054" s="32">
        <v>41272.228248517073</v>
      </c>
      <c r="B3054">
        <v>870.27</v>
      </c>
      <c r="C3054">
        <v>1.89</v>
      </c>
      <c r="D3054" s="2">
        <f t="shared" si="593"/>
        <v>41272.228248517073</v>
      </c>
      <c r="E3054" s="24">
        <f t="shared" si="594"/>
        <v>20.185771665223001</v>
      </c>
      <c r="F3054" s="24"/>
    </row>
    <row r="3055" spans="1:6" s="1" customFormat="1" x14ac:dyDescent="0.25">
      <c r="A3055" s="32">
        <v>41272.235192961518</v>
      </c>
      <c r="B3055">
        <v>870.26</v>
      </c>
      <c r="C3055">
        <v>1.89</v>
      </c>
      <c r="D3055" s="2">
        <f t="shared" si="593"/>
        <v>41272.235192961518</v>
      </c>
      <c r="E3055" s="24">
        <f t="shared" si="594"/>
        <v>20.192716109668254</v>
      </c>
      <c r="F3055" s="24"/>
    </row>
    <row r="3056" spans="1:6" s="1" customFormat="1" x14ac:dyDescent="0.25">
      <c r="A3056" s="32">
        <v>41272.242137405963</v>
      </c>
      <c r="B3056">
        <v>870.11</v>
      </c>
      <c r="C3056">
        <v>1.89</v>
      </c>
      <c r="D3056" s="2">
        <f t="shared" si="593"/>
        <v>41272.242137405963</v>
      </c>
      <c r="E3056" s="24">
        <f t="shared" si="594"/>
        <v>20.199660554113507</v>
      </c>
      <c r="F3056" s="24"/>
    </row>
    <row r="3057" spans="1:6" s="1" customFormat="1" x14ac:dyDescent="0.25">
      <c r="A3057" s="32">
        <v>41272.249081850408</v>
      </c>
      <c r="B3057">
        <v>870.12</v>
      </c>
      <c r="C3057">
        <v>1.88</v>
      </c>
      <c r="D3057" s="2">
        <f t="shared" si="593"/>
        <v>41272.249081850408</v>
      </c>
      <c r="E3057" s="24">
        <f t="shared" si="594"/>
        <v>20.20660499855876</v>
      </c>
      <c r="F3057" s="24"/>
    </row>
    <row r="3058" spans="1:6" s="1" customFormat="1" x14ac:dyDescent="0.25">
      <c r="A3058" s="32">
        <v>41272.256026294854</v>
      </c>
      <c r="B3058">
        <v>870.18</v>
      </c>
      <c r="C3058">
        <v>1.88</v>
      </c>
      <c r="D3058" s="2">
        <f t="shared" si="593"/>
        <v>41272.256026294854</v>
      </c>
      <c r="E3058" s="24">
        <f t="shared" si="594"/>
        <v>20.213549443004013</v>
      </c>
      <c r="F3058" s="24"/>
    </row>
    <row r="3059" spans="1:6" s="1" customFormat="1" x14ac:dyDescent="0.25">
      <c r="A3059" s="32">
        <v>41272.262970739292</v>
      </c>
      <c r="B3059">
        <v>870.04</v>
      </c>
      <c r="C3059">
        <v>1.87</v>
      </c>
      <c r="D3059" s="2">
        <f t="shared" si="593"/>
        <v>41272.262970739292</v>
      </c>
      <c r="E3059" s="24">
        <f t="shared" si="594"/>
        <v>20.22049388744199</v>
      </c>
      <c r="F3059" s="24"/>
    </row>
    <row r="3060" spans="1:6" s="1" customFormat="1" x14ac:dyDescent="0.25">
      <c r="A3060" s="32">
        <v>41272.269915183737</v>
      </c>
      <c r="B3060">
        <v>869.9</v>
      </c>
      <c r="C3060">
        <v>1.88</v>
      </c>
      <c r="D3060" s="2">
        <f t="shared" si="593"/>
        <v>41272.269915183737</v>
      </c>
      <c r="E3060" s="24">
        <f t="shared" si="594"/>
        <v>20.227438331887242</v>
      </c>
      <c r="F3060" s="24"/>
    </row>
    <row r="3061" spans="1:6" s="1" customFormat="1" x14ac:dyDescent="0.25">
      <c r="A3061" s="32">
        <v>41272.276859628182</v>
      </c>
      <c r="B3061">
        <v>869.96</v>
      </c>
      <c r="C3061">
        <v>1.87</v>
      </c>
      <c r="D3061" s="2">
        <f t="shared" si="593"/>
        <v>41272.276859628182</v>
      </c>
      <c r="E3061" s="24">
        <f t="shared" si="594"/>
        <v>20.234382776332495</v>
      </c>
      <c r="F3061" s="24"/>
    </row>
    <row r="3062" spans="1:6" s="1" customFormat="1" x14ac:dyDescent="0.25">
      <c r="A3062" s="32">
        <v>41272.283804072627</v>
      </c>
      <c r="B3062">
        <v>869.83</v>
      </c>
      <c r="C3062">
        <v>1.86</v>
      </c>
      <c r="D3062" s="2">
        <f t="shared" si="593"/>
        <v>41272.283804072627</v>
      </c>
      <c r="E3062" s="24">
        <f t="shared" si="594"/>
        <v>20.241327220777748</v>
      </c>
      <c r="F3062" s="24"/>
    </row>
    <row r="3063" spans="1:6" s="1" customFormat="1" x14ac:dyDescent="0.25">
      <c r="A3063" s="32">
        <v>41272.290748517073</v>
      </c>
      <c r="B3063">
        <v>869.75</v>
      </c>
      <c r="C3063">
        <v>1.87</v>
      </c>
      <c r="D3063" s="2">
        <f t="shared" si="593"/>
        <v>41272.290748517073</v>
      </c>
      <c r="E3063" s="24">
        <f t="shared" si="594"/>
        <v>20.248271665223001</v>
      </c>
      <c r="F3063" s="24"/>
    </row>
    <row r="3064" spans="1:6" s="1" customFormat="1" x14ac:dyDescent="0.25">
      <c r="A3064" s="32">
        <v>41272.297692961518</v>
      </c>
      <c r="B3064">
        <v>869.67</v>
      </c>
      <c r="C3064">
        <v>1.86</v>
      </c>
      <c r="D3064" s="2">
        <f t="shared" si="593"/>
        <v>41272.297692961518</v>
      </c>
      <c r="E3064" s="24">
        <f t="shared" si="594"/>
        <v>20.255216109668254</v>
      </c>
      <c r="F3064" s="24"/>
    </row>
    <row r="3065" spans="1:6" s="1" customFormat="1" x14ac:dyDescent="0.25">
      <c r="A3065" s="32">
        <v>41272.304637405963</v>
      </c>
      <c r="B3065">
        <v>869.84</v>
      </c>
      <c r="C3065">
        <v>1.85</v>
      </c>
      <c r="D3065" s="2">
        <f t="shared" si="593"/>
        <v>41272.304637405963</v>
      </c>
      <c r="E3065" s="24">
        <f t="shared" si="594"/>
        <v>20.262160554113507</v>
      </c>
      <c r="F3065" s="24"/>
    </row>
    <row r="3066" spans="1:6" s="1" customFormat="1" x14ac:dyDescent="0.25">
      <c r="A3066" s="32">
        <v>41272.311581850408</v>
      </c>
      <c r="B3066">
        <v>869.8</v>
      </c>
      <c r="C3066">
        <v>1.86</v>
      </c>
      <c r="D3066" s="2">
        <f t="shared" si="593"/>
        <v>41272.311581850408</v>
      </c>
      <c r="E3066" s="24">
        <f t="shared" si="594"/>
        <v>20.26910499855876</v>
      </c>
      <c r="F3066" s="24"/>
    </row>
    <row r="3067" spans="1:6" s="1" customFormat="1" x14ac:dyDescent="0.25">
      <c r="A3067" s="32">
        <v>41272.318526294854</v>
      </c>
      <c r="B3067">
        <v>869.79</v>
      </c>
      <c r="C3067">
        <v>1.85</v>
      </c>
      <c r="D3067" s="2">
        <f t="shared" si="593"/>
        <v>41272.318526294854</v>
      </c>
      <c r="E3067" s="24">
        <f t="shared" si="594"/>
        <v>20.276049443004013</v>
      </c>
      <c r="F3067" s="24"/>
    </row>
    <row r="3068" spans="1:6" s="1" customFormat="1" x14ac:dyDescent="0.25">
      <c r="A3068" s="32">
        <v>41272.325470739292</v>
      </c>
      <c r="B3068">
        <v>869.73</v>
      </c>
      <c r="C3068">
        <v>1.85</v>
      </c>
      <c r="D3068" s="2">
        <f t="shared" si="593"/>
        <v>41272.325470739292</v>
      </c>
      <c r="E3068" s="24">
        <f t="shared" si="594"/>
        <v>20.28299388744199</v>
      </c>
      <c r="F3068" s="24"/>
    </row>
    <row r="3069" spans="1:6" s="1" customFormat="1" x14ac:dyDescent="0.25">
      <c r="A3069" s="32">
        <v>41272.332415183737</v>
      </c>
      <c r="B3069">
        <v>869.81</v>
      </c>
      <c r="C3069">
        <v>1.85</v>
      </c>
      <c r="D3069" s="2">
        <f t="shared" si="593"/>
        <v>41272.332415183737</v>
      </c>
      <c r="E3069" s="24">
        <f t="shared" si="594"/>
        <v>20.289938331887242</v>
      </c>
      <c r="F3069" s="24"/>
    </row>
    <row r="3070" spans="1:6" s="1" customFormat="1" x14ac:dyDescent="0.25">
      <c r="A3070" s="32">
        <v>41272.339359628182</v>
      </c>
      <c r="B3070">
        <v>869.85</v>
      </c>
      <c r="C3070">
        <v>1.84</v>
      </c>
      <c r="D3070" s="2">
        <f t="shared" si="593"/>
        <v>41272.339359628182</v>
      </c>
      <c r="E3070" s="24">
        <f t="shared" si="594"/>
        <v>20.296882776332495</v>
      </c>
      <c r="F3070" s="24"/>
    </row>
    <row r="3071" spans="1:6" s="1" customFormat="1" x14ac:dyDescent="0.25">
      <c r="A3071" s="32">
        <v>41272.346304072627</v>
      </c>
      <c r="B3071">
        <v>869.86</v>
      </c>
      <c r="C3071">
        <v>1.84</v>
      </c>
      <c r="D3071" s="2">
        <f t="shared" si="593"/>
        <v>41272.346304072627</v>
      </c>
      <c r="E3071" s="24">
        <f t="shared" si="594"/>
        <v>20.303827220777748</v>
      </c>
      <c r="F3071" s="24"/>
    </row>
    <row r="3072" spans="1:6" s="1" customFormat="1" x14ac:dyDescent="0.25">
      <c r="A3072" s="32">
        <v>41272.353248517073</v>
      </c>
      <c r="B3072">
        <v>869.96</v>
      </c>
      <c r="C3072">
        <v>1.84</v>
      </c>
      <c r="D3072" s="2">
        <f t="shared" si="593"/>
        <v>41272.353248517073</v>
      </c>
      <c r="E3072" s="24">
        <f t="shared" si="594"/>
        <v>20.310771665223001</v>
      </c>
      <c r="F3072" s="24"/>
    </row>
    <row r="3073" spans="1:6" s="1" customFormat="1" x14ac:dyDescent="0.25">
      <c r="A3073" s="32">
        <v>41272.360192961518</v>
      </c>
      <c r="B3073">
        <v>869.95</v>
      </c>
      <c r="C3073">
        <v>1.83</v>
      </c>
      <c r="D3073" s="2">
        <f t="shared" si="593"/>
        <v>41272.360192961518</v>
      </c>
      <c r="E3073" s="24">
        <f t="shared" si="594"/>
        <v>20.317716109668254</v>
      </c>
      <c r="F3073" s="24"/>
    </row>
    <row r="3074" spans="1:6" s="1" customFormat="1" x14ac:dyDescent="0.25">
      <c r="A3074" s="32">
        <v>41272.367137405963</v>
      </c>
      <c r="B3074">
        <v>869.95</v>
      </c>
      <c r="C3074">
        <v>1.83</v>
      </c>
      <c r="D3074" s="2">
        <f t="shared" si="593"/>
        <v>41272.367137405963</v>
      </c>
      <c r="E3074" s="24">
        <f t="shared" si="594"/>
        <v>20.324660554113507</v>
      </c>
      <c r="F3074" s="24"/>
    </row>
    <row r="3075" spans="1:6" s="1" customFormat="1" x14ac:dyDescent="0.25">
      <c r="A3075" s="32">
        <v>41272.374081850408</v>
      </c>
      <c r="B3075">
        <v>869.85</v>
      </c>
      <c r="C3075">
        <v>1.83</v>
      </c>
      <c r="D3075" s="2">
        <f t="shared" si="593"/>
        <v>41272.374081850408</v>
      </c>
      <c r="E3075" s="24">
        <f t="shared" si="594"/>
        <v>20.33160499855876</v>
      </c>
      <c r="F3075" s="24"/>
    </row>
    <row r="3076" spans="1:6" s="1" customFormat="1" x14ac:dyDescent="0.25">
      <c r="A3076" s="32">
        <v>41272.381026294854</v>
      </c>
      <c r="B3076">
        <v>869.91</v>
      </c>
      <c r="C3076">
        <v>1.83</v>
      </c>
      <c r="D3076" s="2">
        <f t="shared" si="593"/>
        <v>41272.381026294854</v>
      </c>
      <c r="E3076" s="24">
        <f t="shared" si="594"/>
        <v>20.338549443004013</v>
      </c>
      <c r="F3076" s="24"/>
    </row>
    <row r="3077" spans="1:6" s="1" customFormat="1" x14ac:dyDescent="0.25">
      <c r="A3077" s="32">
        <v>41272.387970739292</v>
      </c>
      <c r="B3077">
        <v>869.79</v>
      </c>
      <c r="C3077">
        <v>1.83</v>
      </c>
      <c r="D3077" s="2">
        <f t="shared" ref="D3077:D3140" si="595">A3077</f>
        <v>41272.387970739292</v>
      </c>
      <c r="E3077" s="24">
        <f t="shared" ref="E3077:E3140" si="596">A3077-$K$2</f>
        <v>20.34549388744199</v>
      </c>
      <c r="F3077" s="24"/>
    </row>
    <row r="3078" spans="1:6" s="1" customFormat="1" x14ac:dyDescent="0.25">
      <c r="A3078" s="32">
        <v>41272.394915183737</v>
      </c>
      <c r="B3078">
        <v>869.75</v>
      </c>
      <c r="C3078">
        <v>1.81</v>
      </c>
      <c r="D3078" s="2">
        <f t="shared" si="595"/>
        <v>41272.394915183737</v>
      </c>
      <c r="E3078" s="24">
        <f t="shared" si="596"/>
        <v>20.352438331887242</v>
      </c>
      <c r="F3078" s="24"/>
    </row>
    <row r="3079" spans="1:6" s="1" customFormat="1" x14ac:dyDescent="0.25">
      <c r="A3079" s="32">
        <v>41272.401859628182</v>
      </c>
      <c r="B3079">
        <v>869.63</v>
      </c>
      <c r="C3079">
        <v>1.81</v>
      </c>
      <c r="D3079" s="2">
        <f t="shared" si="595"/>
        <v>41272.401859628182</v>
      </c>
      <c r="E3079" s="24">
        <f t="shared" si="596"/>
        <v>20.359382776332495</v>
      </c>
      <c r="F3079" s="24"/>
    </row>
    <row r="3080" spans="1:6" s="1" customFormat="1" x14ac:dyDescent="0.25">
      <c r="A3080" s="32">
        <v>41272.408804072627</v>
      </c>
      <c r="B3080">
        <v>868.58</v>
      </c>
      <c r="C3080">
        <v>2.1</v>
      </c>
      <c r="D3080" s="2">
        <f t="shared" si="595"/>
        <v>41272.408804072627</v>
      </c>
      <c r="E3080" s="24">
        <f t="shared" si="596"/>
        <v>20.366327220777748</v>
      </c>
      <c r="F3080" s="24"/>
    </row>
    <row r="3081" spans="1:6" s="1" customFormat="1" x14ac:dyDescent="0.25">
      <c r="A3081" s="32">
        <v>41272.415748517073</v>
      </c>
      <c r="B3081">
        <v>868.5</v>
      </c>
      <c r="C3081">
        <v>2.04</v>
      </c>
      <c r="D3081" s="2">
        <f t="shared" si="595"/>
        <v>41272.415748517073</v>
      </c>
      <c r="E3081" s="24">
        <f t="shared" si="596"/>
        <v>20.373271665223001</v>
      </c>
      <c r="F3081" s="24"/>
    </row>
    <row r="3082" spans="1:6" s="1" customFormat="1" x14ac:dyDescent="0.25">
      <c r="A3082" s="32">
        <v>41272.422692961518</v>
      </c>
      <c r="B3082">
        <v>868.41</v>
      </c>
      <c r="C3082">
        <v>2.0499999999999998</v>
      </c>
      <c r="D3082" s="2">
        <f t="shared" si="595"/>
        <v>41272.422692961518</v>
      </c>
      <c r="E3082" s="24">
        <f t="shared" si="596"/>
        <v>20.380216109668254</v>
      </c>
      <c r="F3082" s="24"/>
    </row>
    <row r="3083" spans="1:6" s="1" customFormat="1" x14ac:dyDescent="0.25">
      <c r="A3083" s="32">
        <v>41272.429637405963</v>
      </c>
      <c r="B3083">
        <v>868.53</v>
      </c>
      <c r="C3083">
        <v>2.0299999999999998</v>
      </c>
      <c r="D3083" s="2">
        <f t="shared" si="595"/>
        <v>41272.429637405963</v>
      </c>
      <c r="E3083" s="24">
        <f t="shared" si="596"/>
        <v>20.387160554113507</v>
      </c>
      <c r="F3083" s="24"/>
    </row>
    <row r="3084" spans="1:6" s="1" customFormat="1" x14ac:dyDescent="0.25">
      <c r="A3084" s="32">
        <v>41272.436581850408</v>
      </c>
      <c r="B3084">
        <v>868.49</v>
      </c>
      <c r="C3084">
        <v>2.0299999999999998</v>
      </c>
      <c r="D3084" s="2">
        <f t="shared" si="595"/>
        <v>41272.436581850408</v>
      </c>
      <c r="E3084" s="24">
        <f t="shared" si="596"/>
        <v>20.39410499855876</v>
      </c>
      <c r="F3084" s="24"/>
    </row>
    <row r="3085" spans="1:6" s="1" customFormat="1" x14ac:dyDescent="0.25">
      <c r="A3085" s="32">
        <v>41272.443526294854</v>
      </c>
      <c r="B3085">
        <v>868.51</v>
      </c>
      <c r="C3085">
        <v>2.0099999999999998</v>
      </c>
      <c r="D3085" s="2">
        <f t="shared" si="595"/>
        <v>41272.443526294854</v>
      </c>
      <c r="E3085" s="24">
        <f t="shared" si="596"/>
        <v>20.401049443004013</v>
      </c>
      <c r="F3085" s="24"/>
    </row>
    <row r="3086" spans="1:6" s="1" customFormat="1" x14ac:dyDescent="0.25">
      <c r="A3086" s="32">
        <v>41272.450470739292</v>
      </c>
      <c r="B3086">
        <v>868.33</v>
      </c>
      <c r="C3086">
        <v>2.02</v>
      </c>
      <c r="D3086" s="2">
        <f t="shared" si="595"/>
        <v>41272.450470739292</v>
      </c>
      <c r="E3086" s="24">
        <f t="shared" si="596"/>
        <v>20.40799388744199</v>
      </c>
      <c r="F3086" s="24"/>
    </row>
    <row r="3087" spans="1:6" s="1" customFormat="1" x14ac:dyDescent="0.25">
      <c r="A3087" s="32">
        <v>41272.457415183737</v>
      </c>
      <c r="B3087">
        <v>868.21</v>
      </c>
      <c r="C3087">
        <v>2.02</v>
      </c>
      <c r="D3087" s="2">
        <f t="shared" si="595"/>
        <v>41272.457415183737</v>
      </c>
      <c r="E3087" s="24">
        <f t="shared" si="596"/>
        <v>20.414938331887242</v>
      </c>
      <c r="F3087" s="24"/>
    </row>
    <row r="3088" spans="1:6" s="1" customFormat="1" x14ac:dyDescent="0.25">
      <c r="A3088" s="32">
        <v>41272.464359628182</v>
      </c>
      <c r="B3088">
        <v>868.17</v>
      </c>
      <c r="C3088">
        <v>2.0099999999999998</v>
      </c>
      <c r="D3088" s="2">
        <f t="shared" si="595"/>
        <v>41272.464359628182</v>
      </c>
      <c r="E3088" s="24">
        <f t="shared" si="596"/>
        <v>20.421882776332495</v>
      </c>
      <c r="F3088" s="24"/>
    </row>
    <row r="3089" spans="1:6" s="1" customFormat="1" x14ac:dyDescent="0.25">
      <c r="A3089" s="32">
        <v>41272.471304072627</v>
      </c>
      <c r="B3089">
        <v>868.06</v>
      </c>
      <c r="C3089">
        <v>2.0099999999999998</v>
      </c>
      <c r="D3089" s="2">
        <f t="shared" si="595"/>
        <v>41272.471304072627</v>
      </c>
      <c r="E3089" s="24">
        <f t="shared" si="596"/>
        <v>20.428827220777748</v>
      </c>
      <c r="F3089" s="24"/>
    </row>
    <row r="3090" spans="1:6" s="1" customFormat="1" x14ac:dyDescent="0.25">
      <c r="A3090" s="32">
        <v>41272.478248517073</v>
      </c>
      <c r="B3090">
        <v>868.07</v>
      </c>
      <c r="C3090">
        <v>2.0099999999999998</v>
      </c>
      <c r="D3090" s="2">
        <f t="shared" si="595"/>
        <v>41272.478248517073</v>
      </c>
      <c r="E3090" s="24">
        <f t="shared" si="596"/>
        <v>20.435771665223001</v>
      </c>
      <c r="F3090" s="24"/>
    </row>
    <row r="3091" spans="1:6" s="1" customFormat="1" x14ac:dyDescent="0.25">
      <c r="A3091" s="32">
        <v>41272.485192961518</v>
      </c>
      <c r="B3091">
        <v>867.82</v>
      </c>
      <c r="C3091">
        <v>2.02</v>
      </c>
      <c r="D3091" s="2">
        <f t="shared" si="595"/>
        <v>41272.485192961518</v>
      </c>
      <c r="E3091" s="24">
        <f t="shared" si="596"/>
        <v>20.442716109668254</v>
      </c>
      <c r="F3091" s="24"/>
    </row>
    <row r="3092" spans="1:6" s="1" customFormat="1" x14ac:dyDescent="0.25">
      <c r="A3092" s="32">
        <v>41272.492137405963</v>
      </c>
      <c r="B3092">
        <v>868.48</v>
      </c>
      <c r="C3092">
        <v>1.72</v>
      </c>
      <c r="D3092" s="2">
        <f t="shared" si="595"/>
        <v>41272.492137405963</v>
      </c>
      <c r="E3092" s="24">
        <f t="shared" si="596"/>
        <v>20.449660554113507</v>
      </c>
      <c r="F3092" s="24"/>
    </row>
    <row r="3093" spans="1:6" s="1" customFormat="1" x14ac:dyDescent="0.25">
      <c r="A3093" s="32">
        <v>41272.499081850408</v>
      </c>
      <c r="B3093">
        <v>868.28</v>
      </c>
      <c r="C3093">
        <v>1.73</v>
      </c>
      <c r="D3093" s="2">
        <f t="shared" si="595"/>
        <v>41272.499081850408</v>
      </c>
      <c r="E3093" s="24">
        <f t="shared" si="596"/>
        <v>20.45660499855876</v>
      </c>
      <c r="F3093" s="24"/>
    </row>
    <row r="3094" spans="1:6" s="1" customFormat="1" x14ac:dyDescent="0.25">
      <c r="A3094" s="32">
        <v>41272.506026294854</v>
      </c>
      <c r="B3094">
        <v>868.25</v>
      </c>
      <c r="C3094">
        <v>1.72</v>
      </c>
      <c r="D3094" s="2">
        <f t="shared" si="595"/>
        <v>41272.506026294854</v>
      </c>
      <c r="E3094" s="24">
        <f t="shared" si="596"/>
        <v>20.463549443004013</v>
      </c>
      <c r="F3094" s="24"/>
    </row>
    <row r="3095" spans="1:6" s="1" customFormat="1" x14ac:dyDescent="0.25">
      <c r="A3095" s="32">
        <v>41272.512970739292</v>
      </c>
      <c r="B3095">
        <v>868.21</v>
      </c>
      <c r="C3095">
        <v>1.73</v>
      </c>
      <c r="D3095" s="2">
        <f t="shared" si="595"/>
        <v>41272.512970739292</v>
      </c>
      <c r="E3095" s="24">
        <f t="shared" si="596"/>
        <v>20.47049388744199</v>
      </c>
      <c r="F3095" s="24"/>
    </row>
    <row r="3096" spans="1:6" s="1" customFormat="1" x14ac:dyDescent="0.25">
      <c r="A3096" s="32">
        <v>41272.519915183737</v>
      </c>
      <c r="B3096">
        <v>868.24</v>
      </c>
      <c r="C3096">
        <v>1.72</v>
      </c>
      <c r="D3096" s="2">
        <f t="shared" si="595"/>
        <v>41272.519915183737</v>
      </c>
      <c r="E3096" s="24">
        <f t="shared" si="596"/>
        <v>20.477438331887242</v>
      </c>
      <c r="F3096" s="24"/>
    </row>
    <row r="3097" spans="1:6" s="1" customFormat="1" x14ac:dyDescent="0.25">
      <c r="A3097" s="32">
        <v>41272.526859628182</v>
      </c>
      <c r="B3097">
        <v>868.17</v>
      </c>
      <c r="C3097">
        <v>1.72</v>
      </c>
      <c r="D3097" s="2">
        <f t="shared" si="595"/>
        <v>41272.526859628182</v>
      </c>
      <c r="E3097" s="24">
        <f t="shared" si="596"/>
        <v>20.484382776332495</v>
      </c>
      <c r="F3097" s="24"/>
    </row>
    <row r="3098" spans="1:6" s="1" customFormat="1" x14ac:dyDescent="0.25">
      <c r="A3098" s="32">
        <v>41272.533804072627</v>
      </c>
      <c r="B3098">
        <v>867.99</v>
      </c>
      <c r="C3098">
        <v>1.72</v>
      </c>
      <c r="D3098" s="2">
        <f t="shared" si="595"/>
        <v>41272.533804072627</v>
      </c>
      <c r="E3098" s="24">
        <f t="shared" si="596"/>
        <v>20.491327220777748</v>
      </c>
      <c r="F3098" s="24"/>
    </row>
    <row r="3099" spans="1:6" s="1" customFormat="1" x14ac:dyDescent="0.25">
      <c r="A3099" s="32">
        <v>41272.540748517073</v>
      </c>
      <c r="B3099">
        <v>867.78</v>
      </c>
      <c r="C3099">
        <v>1.72</v>
      </c>
      <c r="D3099" s="2">
        <f t="shared" si="595"/>
        <v>41272.540748517073</v>
      </c>
      <c r="E3099" s="24">
        <f t="shared" si="596"/>
        <v>20.498271665223001</v>
      </c>
      <c r="F3099" s="24"/>
    </row>
    <row r="3100" spans="1:6" s="1" customFormat="1" x14ac:dyDescent="0.25">
      <c r="A3100" s="32">
        <v>41272.547692961518</v>
      </c>
      <c r="B3100">
        <v>867.82</v>
      </c>
      <c r="C3100">
        <v>1.72</v>
      </c>
      <c r="D3100" s="2">
        <f t="shared" si="595"/>
        <v>41272.547692961518</v>
      </c>
      <c r="E3100" s="24">
        <f t="shared" si="596"/>
        <v>20.505216109668254</v>
      </c>
      <c r="F3100" s="24"/>
    </row>
    <row r="3101" spans="1:6" s="1" customFormat="1" x14ac:dyDescent="0.25">
      <c r="A3101" s="32">
        <v>41272.554637405963</v>
      </c>
      <c r="B3101">
        <v>867.75</v>
      </c>
      <c r="C3101">
        <v>1.71</v>
      </c>
      <c r="D3101" s="2">
        <f t="shared" si="595"/>
        <v>41272.554637405963</v>
      </c>
      <c r="E3101" s="24">
        <f t="shared" si="596"/>
        <v>20.512160554113507</v>
      </c>
      <c r="F3101" s="24"/>
    </row>
    <row r="3102" spans="1:6" s="1" customFormat="1" x14ac:dyDescent="0.25">
      <c r="A3102" s="32">
        <v>41272.561581850408</v>
      </c>
      <c r="B3102">
        <v>867.6</v>
      </c>
      <c r="C3102">
        <v>1.71</v>
      </c>
      <c r="D3102" s="2">
        <f t="shared" si="595"/>
        <v>41272.561581850408</v>
      </c>
      <c r="E3102" s="24">
        <f t="shared" si="596"/>
        <v>20.51910499855876</v>
      </c>
      <c r="F3102" s="24"/>
    </row>
    <row r="3103" spans="1:6" s="1" customFormat="1" x14ac:dyDescent="0.25">
      <c r="A3103" s="32">
        <v>41272.568526294854</v>
      </c>
      <c r="B3103">
        <v>867.46</v>
      </c>
      <c r="C3103">
        <v>1.71</v>
      </c>
      <c r="D3103" s="2">
        <f t="shared" si="595"/>
        <v>41272.568526294854</v>
      </c>
      <c r="E3103" s="24">
        <f t="shared" si="596"/>
        <v>20.526049443004013</v>
      </c>
      <c r="F3103" s="24"/>
    </row>
    <row r="3104" spans="1:6" s="1" customFormat="1" x14ac:dyDescent="0.25">
      <c r="A3104" s="32">
        <v>41272.575470739292</v>
      </c>
      <c r="B3104">
        <v>867.42</v>
      </c>
      <c r="C3104">
        <v>1.71</v>
      </c>
      <c r="D3104" s="2">
        <f t="shared" si="595"/>
        <v>41272.575470739292</v>
      </c>
      <c r="E3104" s="24">
        <f t="shared" si="596"/>
        <v>20.53299388744199</v>
      </c>
      <c r="F3104" s="24"/>
    </row>
    <row r="3105" spans="1:6" s="1" customFormat="1" x14ac:dyDescent="0.25">
      <c r="A3105" s="32">
        <v>41272.582415183737</v>
      </c>
      <c r="B3105">
        <v>867.27</v>
      </c>
      <c r="C3105">
        <v>1.7</v>
      </c>
      <c r="D3105" s="2">
        <f t="shared" si="595"/>
        <v>41272.582415183737</v>
      </c>
      <c r="E3105" s="24">
        <f t="shared" si="596"/>
        <v>20.539938331887242</v>
      </c>
      <c r="F3105" s="24"/>
    </row>
    <row r="3106" spans="1:6" s="1" customFormat="1" x14ac:dyDescent="0.25">
      <c r="A3106" s="32">
        <v>41272.589359628182</v>
      </c>
      <c r="B3106">
        <v>867.13</v>
      </c>
      <c r="C3106">
        <v>1.69</v>
      </c>
      <c r="D3106" s="2">
        <f t="shared" si="595"/>
        <v>41272.589359628182</v>
      </c>
      <c r="E3106" s="24">
        <f t="shared" si="596"/>
        <v>20.546882776332495</v>
      </c>
      <c r="F3106" s="24"/>
    </row>
    <row r="3107" spans="1:6" s="1" customFormat="1" x14ac:dyDescent="0.25">
      <c r="A3107" s="32">
        <v>41272.596304072627</v>
      </c>
      <c r="B3107">
        <v>866.86</v>
      </c>
      <c r="C3107">
        <v>1.69</v>
      </c>
      <c r="D3107" s="2">
        <f t="shared" si="595"/>
        <v>41272.596304072627</v>
      </c>
      <c r="E3107" s="24">
        <f t="shared" si="596"/>
        <v>20.553827220777748</v>
      </c>
      <c r="F3107" s="24"/>
    </row>
    <row r="3108" spans="1:6" s="1" customFormat="1" x14ac:dyDescent="0.25">
      <c r="A3108" s="32">
        <v>41272.603248517073</v>
      </c>
      <c r="B3108">
        <v>866.74</v>
      </c>
      <c r="C3108">
        <v>1.69</v>
      </c>
      <c r="D3108" s="2">
        <f t="shared" si="595"/>
        <v>41272.603248517073</v>
      </c>
      <c r="E3108" s="24">
        <f t="shared" si="596"/>
        <v>20.560771665223001</v>
      </c>
      <c r="F3108" s="24"/>
    </row>
    <row r="3109" spans="1:6" s="1" customFormat="1" x14ac:dyDescent="0.25">
      <c r="A3109" s="32">
        <v>41272.610192961518</v>
      </c>
      <c r="B3109">
        <v>866.6</v>
      </c>
      <c r="C3109">
        <v>1.68</v>
      </c>
      <c r="D3109" s="2">
        <f t="shared" si="595"/>
        <v>41272.610192961518</v>
      </c>
      <c r="E3109" s="24">
        <f t="shared" si="596"/>
        <v>20.567716109668254</v>
      </c>
      <c r="F3109" s="24"/>
    </row>
    <row r="3110" spans="1:6" s="1" customFormat="1" x14ac:dyDescent="0.25">
      <c r="A3110" s="32">
        <v>41272.617137405963</v>
      </c>
      <c r="B3110">
        <v>866.35</v>
      </c>
      <c r="C3110">
        <v>1.68</v>
      </c>
      <c r="D3110" s="2">
        <f t="shared" si="595"/>
        <v>41272.617137405963</v>
      </c>
      <c r="E3110" s="24">
        <f t="shared" si="596"/>
        <v>20.574660554113507</v>
      </c>
      <c r="F3110" s="24"/>
    </row>
    <row r="3111" spans="1:6" s="1" customFormat="1" x14ac:dyDescent="0.25">
      <c r="A3111" s="32">
        <v>41272.624081850408</v>
      </c>
      <c r="B3111">
        <v>866.13</v>
      </c>
      <c r="C3111">
        <v>1.68</v>
      </c>
      <c r="D3111" s="2">
        <f t="shared" si="595"/>
        <v>41272.624081850408</v>
      </c>
      <c r="E3111" s="24">
        <f t="shared" si="596"/>
        <v>20.58160499855876</v>
      </c>
      <c r="F3111" s="24"/>
    </row>
    <row r="3112" spans="1:6" s="1" customFormat="1" x14ac:dyDescent="0.25">
      <c r="A3112" s="32">
        <v>41272.631026294854</v>
      </c>
      <c r="B3112">
        <v>865.91</v>
      </c>
      <c r="C3112">
        <v>1.67</v>
      </c>
      <c r="D3112" s="2">
        <f t="shared" si="595"/>
        <v>41272.631026294854</v>
      </c>
      <c r="E3112" s="24">
        <f t="shared" si="596"/>
        <v>20.588549443004013</v>
      </c>
      <c r="F3112" s="24"/>
    </row>
    <row r="3113" spans="1:6" s="1" customFormat="1" x14ac:dyDescent="0.25">
      <c r="A3113" s="32">
        <v>41272.637970739292</v>
      </c>
      <c r="B3113">
        <v>865.71</v>
      </c>
      <c r="C3113">
        <v>1.66</v>
      </c>
      <c r="D3113" s="2">
        <f t="shared" si="595"/>
        <v>41272.637970739292</v>
      </c>
      <c r="E3113" s="24">
        <f t="shared" si="596"/>
        <v>20.59549388744199</v>
      </c>
      <c r="F3113" s="24"/>
    </row>
    <row r="3114" spans="1:6" s="1" customFormat="1" x14ac:dyDescent="0.25">
      <c r="A3114" s="32">
        <v>41272.644915183737</v>
      </c>
      <c r="B3114">
        <v>865.57</v>
      </c>
      <c r="C3114">
        <v>1.66</v>
      </c>
      <c r="D3114" s="2">
        <f t="shared" si="595"/>
        <v>41272.644915183737</v>
      </c>
      <c r="E3114" s="24">
        <f t="shared" si="596"/>
        <v>20.602438331887242</v>
      </c>
      <c r="F3114" s="24"/>
    </row>
    <row r="3115" spans="1:6" s="1" customFormat="1" x14ac:dyDescent="0.25">
      <c r="A3115" s="32">
        <v>41272.651859628182</v>
      </c>
      <c r="B3115">
        <v>865.52</v>
      </c>
      <c r="C3115">
        <v>1.66</v>
      </c>
      <c r="D3115" s="2">
        <f t="shared" si="595"/>
        <v>41272.651859628182</v>
      </c>
      <c r="E3115" s="24">
        <f t="shared" si="596"/>
        <v>20.609382776332495</v>
      </c>
      <c r="F3115" s="24"/>
    </row>
    <row r="3116" spans="1:6" s="1" customFormat="1" x14ac:dyDescent="0.25">
      <c r="A3116" s="32">
        <v>41272.658804072627</v>
      </c>
      <c r="B3116">
        <v>865.41</v>
      </c>
      <c r="C3116">
        <v>1.66</v>
      </c>
      <c r="D3116" s="2">
        <f t="shared" si="595"/>
        <v>41272.658804072627</v>
      </c>
      <c r="E3116" s="24">
        <f t="shared" si="596"/>
        <v>20.616327220777748</v>
      </c>
      <c r="F3116" s="24"/>
    </row>
    <row r="3117" spans="1:6" s="1" customFormat="1" x14ac:dyDescent="0.25">
      <c r="A3117" s="32">
        <v>41272.665748517073</v>
      </c>
      <c r="B3117">
        <v>865.37</v>
      </c>
      <c r="C3117">
        <v>1.65</v>
      </c>
      <c r="D3117" s="2">
        <f t="shared" si="595"/>
        <v>41272.665748517073</v>
      </c>
      <c r="E3117" s="24">
        <f t="shared" si="596"/>
        <v>20.623271665223001</v>
      </c>
      <c r="F3117" s="24"/>
    </row>
    <row r="3118" spans="1:6" s="1" customFormat="1" x14ac:dyDescent="0.25">
      <c r="A3118" s="32">
        <v>41272.672692961518</v>
      </c>
      <c r="B3118">
        <v>865.28</v>
      </c>
      <c r="C3118">
        <v>1.65</v>
      </c>
      <c r="D3118" s="2">
        <f t="shared" si="595"/>
        <v>41272.672692961518</v>
      </c>
      <c r="E3118" s="24">
        <f t="shared" si="596"/>
        <v>20.630216109668254</v>
      </c>
      <c r="F3118" s="24"/>
    </row>
    <row r="3119" spans="1:6" s="1" customFormat="1" x14ac:dyDescent="0.25">
      <c r="A3119" s="32">
        <v>41272.679637405963</v>
      </c>
      <c r="B3119">
        <v>865.23</v>
      </c>
      <c r="C3119">
        <v>1.65</v>
      </c>
      <c r="D3119" s="2">
        <f t="shared" si="595"/>
        <v>41272.679637405963</v>
      </c>
      <c r="E3119" s="24">
        <f t="shared" si="596"/>
        <v>20.637160554113507</v>
      </c>
      <c r="F3119" s="24"/>
    </row>
    <row r="3120" spans="1:6" s="1" customFormat="1" x14ac:dyDescent="0.25">
      <c r="A3120" s="32">
        <v>41272.686581850408</v>
      </c>
      <c r="B3120">
        <v>865.26</v>
      </c>
      <c r="C3120">
        <v>1.65</v>
      </c>
      <c r="D3120" s="2">
        <f t="shared" si="595"/>
        <v>41272.686581850408</v>
      </c>
      <c r="E3120" s="24">
        <f t="shared" si="596"/>
        <v>20.64410499855876</v>
      </c>
      <c r="F3120" s="24"/>
    </row>
    <row r="3121" spans="1:6" s="1" customFormat="1" x14ac:dyDescent="0.25">
      <c r="A3121" s="32">
        <v>41272.693526294854</v>
      </c>
      <c r="B3121">
        <v>865.16</v>
      </c>
      <c r="C3121">
        <v>1.64</v>
      </c>
      <c r="D3121" s="2">
        <f t="shared" si="595"/>
        <v>41272.693526294854</v>
      </c>
      <c r="E3121" s="24">
        <f t="shared" si="596"/>
        <v>20.651049443004013</v>
      </c>
      <c r="F3121" s="24"/>
    </row>
    <row r="3122" spans="1:6" s="1" customFormat="1" x14ac:dyDescent="0.25">
      <c r="A3122" s="32">
        <v>41272.700470739292</v>
      </c>
      <c r="B3122">
        <v>865.01</v>
      </c>
      <c r="C3122">
        <v>1.65</v>
      </c>
      <c r="D3122" s="2">
        <f t="shared" si="595"/>
        <v>41272.700470739292</v>
      </c>
      <c r="E3122" s="24">
        <f t="shared" si="596"/>
        <v>20.65799388744199</v>
      </c>
      <c r="F3122" s="24"/>
    </row>
    <row r="3123" spans="1:6" s="1" customFormat="1" x14ac:dyDescent="0.25">
      <c r="A3123" s="32">
        <v>41272.707415183737</v>
      </c>
      <c r="B3123">
        <v>864.84</v>
      </c>
      <c r="C3123">
        <v>1.64</v>
      </c>
      <c r="D3123" s="2">
        <f t="shared" si="595"/>
        <v>41272.707415183737</v>
      </c>
      <c r="E3123" s="24">
        <f t="shared" si="596"/>
        <v>20.664938331887242</v>
      </c>
      <c r="F3123" s="24"/>
    </row>
    <row r="3124" spans="1:6" s="1" customFormat="1" x14ac:dyDescent="0.25">
      <c r="A3124" s="32">
        <v>41272.714359628182</v>
      </c>
      <c r="B3124">
        <v>864.8</v>
      </c>
      <c r="C3124">
        <v>1.64</v>
      </c>
      <c r="D3124" s="2">
        <f t="shared" si="595"/>
        <v>41272.714359628182</v>
      </c>
      <c r="E3124" s="24">
        <f t="shared" si="596"/>
        <v>20.671882776332495</v>
      </c>
      <c r="F3124" s="24"/>
    </row>
    <row r="3125" spans="1:6" s="1" customFormat="1" x14ac:dyDescent="0.25">
      <c r="A3125" s="32">
        <v>41272.721304072627</v>
      </c>
      <c r="B3125">
        <v>864.74</v>
      </c>
      <c r="C3125">
        <v>1.64</v>
      </c>
      <c r="D3125" s="2">
        <f t="shared" si="595"/>
        <v>41272.721304072627</v>
      </c>
      <c r="E3125" s="24">
        <f t="shared" si="596"/>
        <v>20.678827220777748</v>
      </c>
      <c r="F3125" s="24"/>
    </row>
    <row r="3126" spans="1:6" s="1" customFormat="1" x14ac:dyDescent="0.25">
      <c r="A3126" s="32">
        <v>41272.728248517073</v>
      </c>
      <c r="B3126">
        <v>864.65</v>
      </c>
      <c r="C3126">
        <v>1.64</v>
      </c>
      <c r="D3126" s="2">
        <f t="shared" si="595"/>
        <v>41272.728248517073</v>
      </c>
      <c r="E3126" s="24">
        <f t="shared" si="596"/>
        <v>20.685771665223001</v>
      </c>
      <c r="F3126" s="24"/>
    </row>
    <row r="3127" spans="1:6" s="1" customFormat="1" x14ac:dyDescent="0.25">
      <c r="A3127" s="32">
        <v>41272.735192961518</v>
      </c>
      <c r="B3127">
        <v>864.42</v>
      </c>
      <c r="C3127">
        <v>1.65</v>
      </c>
      <c r="D3127" s="2">
        <f t="shared" si="595"/>
        <v>41272.735192961518</v>
      </c>
      <c r="E3127" s="24">
        <f t="shared" si="596"/>
        <v>20.692716109668254</v>
      </c>
      <c r="F3127" s="24"/>
    </row>
    <row r="3128" spans="1:6" s="1" customFormat="1" x14ac:dyDescent="0.25">
      <c r="A3128" s="32">
        <v>41272.742137405963</v>
      </c>
      <c r="B3128">
        <v>864.28</v>
      </c>
      <c r="C3128">
        <v>1.64</v>
      </c>
      <c r="D3128" s="2">
        <f t="shared" si="595"/>
        <v>41272.742137405963</v>
      </c>
      <c r="E3128" s="24">
        <f t="shared" si="596"/>
        <v>20.699660554113507</v>
      </c>
      <c r="F3128" s="24"/>
    </row>
    <row r="3129" spans="1:6" s="1" customFormat="1" x14ac:dyDescent="0.25">
      <c r="A3129" s="32">
        <v>41272.749081850408</v>
      </c>
      <c r="B3129">
        <v>864.23</v>
      </c>
      <c r="C3129">
        <v>1.65</v>
      </c>
      <c r="D3129" s="2">
        <f t="shared" si="595"/>
        <v>41272.749081850408</v>
      </c>
      <c r="E3129" s="24">
        <f t="shared" si="596"/>
        <v>20.70660499855876</v>
      </c>
      <c r="F3129" s="24"/>
    </row>
    <row r="3130" spans="1:6" s="1" customFormat="1" x14ac:dyDescent="0.25">
      <c r="A3130" s="32">
        <v>41272.756026294854</v>
      </c>
      <c r="B3130">
        <v>864.17</v>
      </c>
      <c r="C3130">
        <v>1.64</v>
      </c>
      <c r="D3130" s="2">
        <f t="shared" si="595"/>
        <v>41272.756026294854</v>
      </c>
      <c r="E3130" s="24">
        <f t="shared" si="596"/>
        <v>20.713549443004013</v>
      </c>
      <c r="F3130" s="24"/>
    </row>
    <row r="3131" spans="1:6" s="1" customFormat="1" x14ac:dyDescent="0.25">
      <c r="A3131" s="32">
        <v>41272.762970739292</v>
      </c>
      <c r="B3131">
        <v>863.91</v>
      </c>
      <c r="C3131">
        <v>1.65</v>
      </c>
      <c r="D3131" s="2">
        <f t="shared" si="595"/>
        <v>41272.762970739292</v>
      </c>
      <c r="E3131" s="24">
        <f t="shared" si="596"/>
        <v>20.72049388744199</v>
      </c>
      <c r="F3131" s="24"/>
    </row>
    <row r="3132" spans="1:6" s="1" customFormat="1" x14ac:dyDescent="0.25">
      <c r="A3132" s="32">
        <v>41272.769915183737</v>
      </c>
      <c r="B3132">
        <v>863.93</v>
      </c>
      <c r="C3132">
        <v>1.64</v>
      </c>
      <c r="D3132" s="2">
        <f t="shared" si="595"/>
        <v>41272.769915183737</v>
      </c>
      <c r="E3132" s="24">
        <f t="shared" si="596"/>
        <v>20.727438331887242</v>
      </c>
      <c r="F3132" s="24"/>
    </row>
    <row r="3133" spans="1:6" s="1" customFormat="1" x14ac:dyDescent="0.25">
      <c r="A3133" s="32">
        <v>41272.776859628182</v>
      </c>
      <c r="B3133">
        <v>863.73</v>
      </c>
      <c r="C3133">
        <v>1.66</v>
      </c>
      <c r="D3133" s="2">
        <f t="shared" si="595"/>
        <v>41272.776859628182</v>
      </c>
      <c r="E3133" s="24">
        <f t="shared" si="596"/>
        <v>20.734382776332495</v>
      </c>
      <c r="F3133" s="24"/>
    </row>
    <row r="3134" spans="1:6" s="1" customFormat="1" x14ac:dyDescent="0.25">
      <c r="A3134" s="32">
        <v>41272.783804072627</v>
      </c>
      <c r="B3134">
        <v>863.65</v>
      </c>
      <c r="C3134">
        <v>1.66</v>
      </c>
      <c r="D3134" s="2">
        <f t="shared" si="595"/>
        <v>41272.783804072627</v>
      </c>
      <c r="E3134" s="24">
        <f t="shared" si="596"/>
        <v>20.741327220777748</v>
      </c>
      <c r="F3134" s="24"/>
    </row>
    <row r="3135" spans="1:6" s="1" customFormat="1" x14ac:dyDescent="0.25">
      <c r="A3135" s="32">
        <v>41272.790748517073</v>
      </c>
      <c r="B3135">
        <v>863.45</v>
      </c>
      <c r="C3135">
        <v>1.66</v>
      </c>
      <c r="D3135" s="2">
        <f t="shared" si="595"/>
        <v>41272.790748517073</v>
      </c>
      <c r="E3135" s="24">
        <f t="shared" si="596"/>
        <v>20.748271665223001</v>
      </c>
      <c r="F3135" s="24"/>
    </row>
    <row r="3136" spans="1:6" s="1" customFormat="1" x14ac:dyDescent="0.25">
      <c r="A3136" s="32">
        <v>41272.797692961518</v>
      </c>
      <c r="B3136">
        <v>863.41</v>
      </c>
      <c r="C3136">
        <v>1.66</v>
      </c>
      <c r="D3136" s="2">
        <f t="shared" si="595"/>
        <v>41272.797692961518</v>
      </c>
      <c r="E3136" s="24">
        <f t="shared" si="596"/>
        <v>20.755216109668254</v>
      </c>
      <c r="F3136" s="24"/>
    </row>
    <row r="3137" spans="1:6" s="1" customFormat="1" x14ac:dyDescent="0.25">
      <c r="A3137" s="32">
        <v>41272.804637405963</v>
      </c>
      <c r="B3137">
        <v>863.33</v>
      </c>
      <c r="C3137">
        <v>1.66</v>
      </c>
      <c r="D3137" s="2">
        <f t="shared" si="595"/>
        <v>41272.804637405963</v>
      </c>
      <c r="E3137" s="24">
        <f t="shared" si="596"/>
        <v>20.762160554113507</v>
      </c>
      <c r="F3137" s="24"/>
    </row>
    <row r="3138" spans="1:6" s="1" customFormat="1" x14ac:dyDescent="0.25">
      <c r="A3138" s="32">
        <v>41272.811581850408</v>
      </c>
      <c r="B3138">
        <v>863.28</v>
      </c>
      <c r="C3138">
        <v>1.67</v>
      </c>
      <c r="D3138" s="2">
        <f t="shared" si="595"/>
        <v>41272.811581850408</v>
      </c>
      <c r="E3138" s="24">
        <f t="shared" si="596"/>
        <v>20.76910499855876</v>
      </c>
      <c r="F3138" s="24"/>
    </row>
    <row r="3139" spans="1:6" s="1" customFormat="1" x14ac:dyDescent="0.25">
      <c r="A3139" s="32">
        <v>41272.818526294854</v>
      </c>
      <c r="B3139">
        <v>863.18</v>
      </c>
      <c r="C3139">
        <v>1.67</v>
      </c>
      <c r="D3139" s="2">
        <f t="shared" si="595"/>
        <v>41272.818526294854</v>
      </c>
      <c r="E3139" s="24">
        <f t="shared" si="596"/>
        <v>20.776049443004013</v>
      </c>
      <c r="F3139" s="24"/>
    </row>
    <row r="3140" spans="1:6" s="1" customFormat="1" x14ac:dyDescent="0.25">
      <c r="A3140" s="32">
        <v>41272.825470739292</v>
      </c>
      <c r="B3140">
        <v>863.21</v>
      </c>
      <c r="C3140">
        <v>1.68</v>
      </c>
      <c r="D3140" s="2">
        <f t="shared" si="595"/>
        <v>41272.825470739292</v>
      </c>
      <c r="E3140" s="24">
        <f t="shared" si="596"/>
        <v>20.78299388744199</v>
      </c>
      <c r="F3140" s="24"/>
    </row>
    <row r="3141" spans="1:6" s="1" customFormat="1" x14ac:dyDescent="0.25">
      <c r="A3141" s="32">
        <v>41272.832415183737</v>
      </c>
      <c r="B3141">
        <v>863.09</v>
      </c>
      <c r="C3141">
        <v>1.68</v>
      </c>
      <c r="D3141" s="2">
        <f t="shared" ref="D3141:D3204" si="597">A3141</f>
        <v>41272.832415183737</v>
      </c>
      <c r="E3141" s="24">
        <f t="shared" ref="E3141:E3204" si="598">A3141-$K$2</f>
        <v>20.789938331887242</v>
      </c>
      <c r="F3141" s="24"/>
    </row>
    <row r="3142" spans="1:6" s="1" customFormat="1" x14ac:dyDescent="0.25">
      <c r="A3142" s="32">
        <v>41272.839359628182</v>
      </c>
      <c r="B3142">
        <v>863.02</v>
      </c>
      <c r="C3142">
        <v>1.68</v>
      </c>
      <c r="D3142" s="2">
        <f t="shared" si="597"/>
        <v>41272.839359628182</v>
      </c>
      <c r="E3142" s="24">
        <f t="shared" si="598"/>
        <v>20.796882776332495</v>
      </c>
      <c r="F3142" s="24"/>
    </row>
    <row r="3143" spans="1:6" s="1" customFormat="1" x14ac:dyDescent="0.25">
      <c r="A3143" s="32">
        <v>41272.846304072627</v>
      </c>
      <c r="B3143">
        <v>862.96</v>
      </c>
      <c r="C3143">
        <v>1.69</v>
      </c>
      <c r="D3143" s="2">
        <f t="shared" si="597"/>
        <v>41272.846304072627</v>
      </c>
      <c r="E3143" s="24">
        <f t="shared" si="598"/>
        <v>20.803827220777748</v>
      </c>
      <c r="F3143" s="24"/>
    </row>
    <row r="3144" spans="1:6" s="1" customFormat="1" x14ac:dyDescent="0.25">
      <c r="A3144" s="32">
        <v>41272.853248517073</v>
      </c>
      <c r="B3144">
        <v>862.72</v>
      </c>
      <c r="C3144">
        <v>1.69</v>
      </c>
      <c r="D3144" s="2">
        <f t="shared" si="597"/>
        <v>41272.853248517073</v>
      </c>
      <c r="E3144" s="24">
        <f t="shared" si="598"/>
        <v>20.810771665223001</v>
      </c>
      <c r="F3144" s="24"/>
    </row>
    <row r="3145" spans="1:6" s="1" customFormat="1" x14ac:dyDescent="0.25">
      <c r="A3145" s="32">
        <v>41272.860192961518</v>
      </c>
      <c r="B3145">
        <v>862.74</v>
      </c>
      <c r="C3145">
        <v>1.69</v>
      </c>
      <c r="D3145" s="2">
        <f t="shared" si="597"/>
        <v>41272.860192961518</v>
      </c>
      <c r="E3145" s="24">
        <f t="shared" si="598"/>
        <v>20.817716109668254</v>
      </c>
      <c r="F3145" s="24"/>
    </row>
    <row r="3146" spans="1:6" s="1" customFormat="1" x14ac:dyDescent="0.25">
      <c r="A3146" s="32">
        <v>41272.867137405963</v>
      </c>
      <c r="B3146">
        <v>862.76</v>
      </c>
      <c r="C3146">
        <v>1.69</v>
      </c>
      <c r="D3146" s="2">
        <f t="shared" si="597"/>
        <v>41272.867137405963</v>
      </c>
      <c r="E3146" s="24">
        <f t="shared" si="598"/>
        <v>20.824660554113507</v>
      </c>
      <c r="F3146" s="24"/>
    </row>
    <row r="3147" spans="1:6" s="1" customFormat="1" x14ac:dyDescent="0.25">
      <c r="A3147" s="32">
        <v>41272.874081850408</v>
      </c>
      <c r="B3147">
        <v>862.84</v>
      </c>
      <c r="C3147">
        <v>1.7</v>
      </c>
      <c r="D3147" s="2">
        <f t="shared" si="597"/>
        <v>41272.874081850408</v>
      </c>
      <c r="E3147" s="24">
        <f t="shared" si="598"/>
        <v>20.83160499855876</v>
      </c>
      <c r="F3147" s="24"/>
    </row>
    <row r="3148" spans="1:6" s="1" customFormat="1" x14ac:dyDescent="0.25">
      <c r="A3148" s="32">
        <v>41272.881026294854</v>
      </c>
      <c r="B3148">
        <v>862.96</v>
      </c>
      <c r="C3148">
        <v>1.7</v>
      </c>
      <c r="D3148" s="2">
        <f t="shared" si="597"/>
        <v>41272.881026294854</v>
      </c>
      <c r="E3148" s="24">
        <f t="shared" si="598"/>
        <v>20.838549443004013</v>
      </c>
      <c r="F3148" s="24"/>
    </row>
    <row r="3149" spans="1:6" s="1" customFormat="1" x14ac:dyDescent="0.25">
      <c r="A3149" s="32">
        <v>41272.887970739292</v>
      </c>
      <c r="B3149">
        <v>863.09</v>
      </c>
      <c r="C3149">
        <v>1.7</v>
      </c>
      <c r="D3149" s="2">
        <f t="shared" si="597"/>
        <v>41272.887970739292</v>
      </c>
      <c r="E3149" s="24">
        <f t="shared" si="598"/>
        <v>20.84549388744199</v>
      </c>
      <c r="F3149" s="24"/>
    </row>
    <row r="3150" spans="1:6" s="1" customFormat="1" x14ac:dyDescent="0.25">
      <c r="A3150" s="32">
        <v>41272.894915183737</v>
      </c>
      <c r="B3150">
        <v>863.02</v>
      </c>
      <c r="C3150">
        <v>1.7</v>
      </c>
      <c r="D3150" s="2">
        <f t="shared" si="597"/>
        <v>41272.894915183737</v>
      </c>
      <c r="E3150" s="24">
        <f t="shared" si="598"/>
        <v>20.852438331887242</v>
      </c>
      <c r="F3150" s="24"/>
    </row>
    <row r="3151" spans="1:6" s="1" customFormat="1" x14ac:dyDescent="0.25">
      <c r="A3151" s="32">
        <v>41272.901859628182</v>
      </c>
      <c r="B3151">
        <v>863.06</v>
      </c>
      <c r="C3151">
        <v>1.7</v>
      </c>
      <c r="D3151" s="2">
        <f t="shared" si="597"/>
        <v>41272.901859628182</v>
      </c>
      <c r="E3151" s="24">
        <f t="shared" si="598"/>
        <v>20.859382776332495</v>
      </c>
      <c r="F3151" s="24"/>
    </row>
    <row r="3152" spans="1:6" s="1" customFormat="1" x14ac:dyDescent="0.25">
      <c r="A3152" s="32">
        <v>41272.908804072627</v>
      </c>
      <c r="B3152">
        <v>863.03</v>
      </c>
      <c r="C3152">
        <v>1.71</v>
      </c>
      <c r="D3152" s="2">
        <f t="shared" si="597"/>
        <v>41272.908804072627</v>
      </c>
      <c r="E3152" s="24">
        <f t="shared" si="598"/>
        <v>20.866327220777748</v>
      </c>
      <c r="F3152" s="24"/>
    </row>
    <row r="3153" spans="1:6" s="1" customFormat="1" x14ac:dyDescent="0.25">
      <c r="A3153" s="32">
        <v>41272.915748517073</v>
      </c>
      <c r="B3153">
        <v>863.34</v>
      </c>
      <c r="C3153">
        <v>1.71</v>
      </c>
      <c r="D3153" s="2">
        <f t="shared" si="597"/>
        <v>41272.915748517073</v>
      </c>
      <c r="E3153" s="24">
        <f t="shared" si="598"/>
        <v>20.873271665223001</v>
      </c>
      <c r="F3153" s="24"/>
    </row>
    <row r="3154" spans="1:6" s="1" customFormat="1" x14ac:dyDescent="0.25">
      <c r="A3154" s="32">
        <v>41272.922692961518</v>
      </c>
      <c r="B3154">
        <v>863.24</v>
      </c>
      <c r="C3154">
        <v>1.72</v>
      </c>
      <c r="D3154" s="2">
        <f t="shared" si="597"/>
        <v>41272.922692961518</v>
      </c>
      <c r="E3154" s="24">
        <f t="shared" si="598"/>
        <v>20.880216109668254</v>
      </c>
      <c r="F3154" s="24"/>
    </row>
    <row r="3155" spans="1:6" s="1" customFormat="1" x14ac:dyDescent="0.25">
      <c r="A3155" s="32">
        <v>41272.929637405963</v>
      </c>
      <c r="B3155">
        <v>863.38</v>
      </c>
      <c r="C3155">
        <v>1.72</v>
      </c>
      <c r="D3155" s="2">
        <f t="shared" si="597"/>
        <v>41272.929637405963</v>
      </c>
      <c r="E3155" s="24">
        <f t="shared" si="598"/>
        <v>20.887160554113507</v>
      </c>
      <c r="F3155" s="24"/>
    </row>
    <row r="3156" spans="1:6" s="1" customFormat="1" x14ac:dyDescent="0.25">
      <c r="A3156" s="32">
        <v>41272.936581850408</v>
      </c>
      <c r="B3156">
        <v>863.29</v>
      </c>
      <c r="C3156">
        <v>1.72</v>
      </c>
      <c r="D3156" s="2">
        <f t="shared" si="597"/>
        <v>41272.936581850408</v>
      </c>
      <c r="E3156" s="24">
        <f t="shared" si="598"/>
        <v>20.89410499855876</v>
      </c>
      <c r="F3156" s="24"/>
    </row>
    <row r="3157" spans="1:6" s="1" customFormat="1" x14ac:dyDescent="0.25">
      <c r="A3157" s="32">
        <v>41272.943526294854</v>
      </c>
      <c r="B3157">
        <v>863.32</v>
      </c>
      <c r="C3157">
        <v>1.72</v>
      </c>
      <c r="D3157" s="2">
        <f t="shared" si="597"/>
        <v>41272.943526294854</v>
      </c>
      <c r="E3157" s="24">
        <f t="shared" si="598"/>
        <v>20.901049443004013</v>
      </c>
      <c r="F3157" s="24"/>
    </row>
    <row r="3158" spans="1:6" s="1" customFormat="1" x14ac:dyDescent="0.25">
      <c r="A3158" s="32">
        <v>41272.950470739292</v>
      </c>
      <c r="B3158">
        <v>863.29</v>
      </c>
      <c r="C3158">
        <v>1.72</v>
      </c>
      <c r="D3158" s="2">
        <f t="shared" si="597"/>
        <v>41272.950470739292</v>
      </c>
      <c r="E3158" s="24">
        <f t="shared" si="598"/>
        <v>20.90799388744199</v>
      </c>
      <c r="F3158" s="24"/>
    </row>
    <row r="3159" spans="1:6" s="1" customFormat="1" x14ac:dyDescent="0.25">
      <c r="A3159" s="32">
        <v>41272.957415183737</v>
      </c>
      <c r="B3159">
        <v>863.34</v>
      </c>
      <c r="C3159">
        <v>1.72</v>
      </c>
      <c r="D3159" s="2">
        <f t="shared" si="597"/>
        <v>41272.957415183737</v>
      </c>
      <c r="E3159" s="24">
        <f t="shared" si="598"/>
        <v>20.914938331887242</v>
      </c>
      <c r="F3159" s="24"/>
    </row>
    <row r="3160" spans="1:6" s="1" customFormat="1" x14ac:dyDescent="0.25">
      <c r="A3160" s="32">
        <v>41272.964359628182</v>
      </c>
      <c r="B3160">
        <v>863.6</v>
      </c>
      <c r="C3160">
        <v>1.72</v>
      </c>
      <c r="D3160" s="2">
        <f t="shared" si="597"/>
        <v>41272.964359628182</v>
      </c>
      <c r="E3160" s="24">
        <f t="shared" si="598"/>
        <v>20.921882776332495</v>
      </c>
      <c r="F3160" s="24"/>
    </row>
    <row r="3161" spans="1:6" s="1" customFormat="1" x14ac:dyDescent="0.25">
      <c r="A3161" s="32">
        <v>41272.971304072627</v>
      </c>
      <c r="B3161">
        <v>863.6</v>
      </c>
      <c r="C3161">
        <v>1.72</v>
      </c>
      <c r="D3161" s="2">
        <f t="shared" si="597"/>
        <v>41272.971304072627</v>
      </c>
      <c r="E3161" s="24">
        <f t="shared" si="598"/>
        <v>20.928827220777748</v>
      </c>
      <c r="F3161" s="24"/>
    </row>
    <row r="3162" spans="1:6" s="1" customFormat="1" x14ac:dyDescent="0.25">
      <c r="A3162" s="32">
        <v>41272.978248517073</v>
      </c>
      <c r="B3162">
        <v>863.46</v>
      </c>
      <c r="C3162">
        <v>1.72</v>
      </c>
      <c r="D3162" s="2">
        <f t="shared" si="597"/>
        <v>41272.978248517073</v>
      </c>
      <c r="E3162" s="24">
        <f t="shared" si="598"/>
        <v>20.935771665223001</v>
      </c>
      <c r="F3162" s="24"/>
    </row>
    <row r="3163" spans="1:6" s="1" customFormat="1" x14ac:dyDescent="0.25">
      <c r="A3163" s="32">
        <v>41272.985192961518</v>
      </c>
      <c r="B3163">
        <v>863.5</v>
      </c>
      <c r="C3163">
        <v>1.72</v>
      </c>
      <c r="D3163" s="2">
        <f t="shared" si="597"/>
        <v>41272.985192961518</v>
      </c>
      <c r="E3163" s="24">
        <f t="shared" si="598"/>
        <v>20.942716109668254</v>
      </c>
      <c r="F3163" s="24"/>
    </row>
    <row r="3164" spans="1:6" s="1" customFormat="1" x14ac:dyDescent="0.25">
      <c r="A3164" s="32">
        <v>41272.992137405963</v>
      </c>
      <c r="B3164">
        <v>863.55</v>
      </c>
      <c r="C3164">
        <v>1.72</v>
      </c>
      <c r="D3164" s="2">
        <f t="shared" si="597"/>
        <v>41272.992137405963</v>
      </c>
      <c r="E3164" s="24">
        <f t="shared" si="598"/>
        <v>20.949660554113507</v>
      </c>
      <c r="F3164" s="24"/>
    </row>
    <row r="3165" spans="1:6" s="1" customFormat="1" x14ac:dyDescent="0.25">
      <c r="A3165" s="32">
        <v>41272.999081850408</v>
      </c>
      <c r="B3165">
        <v>863.62</v>
      </c>
      <c r="C3165">
        <v>1.72</v>
      </c>
      <c r="D3165" s="2">
        <f t="shared" si="597"/>
        <v>41272.999081850408</v>
      </c>
      <c r="E3165" s="24">
        <f t="shared" si="598"/>
        <v>20.95660499855876</v>
      </c>
      <c r="F3165" s="24"/>
    </row>
    <row r="3166" spans="1:6" s="1" customFormat="1" x14ac:dyDescent="0.25">
      <c r="A3166" s="32">
        <v>41273.006026294854</v>
      </c>
      <c r="B3166">
        <v>863.54</v>
      </c>
      <c r="C3166">
        <v>1.73</v>
      </c>
      <c r="D3166" s="2">
        <f t="shared" si="597"/>
        <v>41273.006026294854</v>
      </c>
      <c r="E3166" s="24">
        <f t="shared" si="598"/>
        <v>20.963549443004013</v>
      </c>
      <c r="F3166" s="24"/>
    </row>
    <row r="3167" spans="1:6" s="1" customFormat="1" x14ac:dyDescent="0.25">
      <c r="A3167" s="32">
        <v>41273.012970739292</v>
      </c>
      <c r="B3167">
        <v>863.59</v>
      </c>
      <c r="C3167">
        <v>1.73</v>
      </c>
      <c r="D3167" s="2">
        <f t="shared" si="597"/>
        <v>41273.012970739292</v>
      </c>
      <c r="E3167" s="24">
        <f t="shared" si="598"/>
        <v>20.97049388744199</v>
      </c>
      <c r="F3167" s="24"/>
    </row>
    <row r="3168" spans="1:6" s="1" customFormat="1" x14ac:dyDescent="0.25">
      <c r="A3168" s="32">
        <v>41273.019915183737</v>
      </c>
      <c r="B3168">
        <v>863.62</v>
      </c>
      <c r="C3168">
        <v>1.73</v>
      </c>
      <c r="D3168" s="2">
        <f t="shared" si="597"/>
        <v>41273.019915183737</v>
      </c>
      <c r="E3168" s="24">
        <f t="shared" si="598"/>
        <v>20.977438331887242</v>
      </c>
      <c r="F3168" s="24"/>
    </row>
    <row r="3169" spans="1:6" s="1" customFormat="1" x14ac:dyDescent="0.25">
      <c r="A3169" s="32">
        <v>41273.026859628182</v>
      </c>
      <c r="B3169">
        <v>863.63</v>
      </c>
      <c r="C3169">
        <v>1.73</v>
      </c>
      <c r="D3169" s="2">
        <f t="shared" si="597"/>
        <v>41273.026859628182</v>
      </c>
      <c r="E3169" s="24">
        <f t="shared" si="598"/>
        <v>20.984382776332495</v>
      </c>
      <c r="F3169" s="24"/>
    </row>
    <row r="3170" spans="1:6" s="1" customFormat="1" x14ac:dyDescent="0.25">
      <c r="A3170" s="32">
        <v>41273.033804072627</v>
      </c>
      <c r="B3170">
        <v>863.68</v>
      </c>
      <c r="C3170">
        <v>1.74</v>
      </c>
      <c r="D3170" s="2">
        <f t="shared" si="597"/>
        <v>41273.033804072627</v>
      </c>
      <c r="E3170" s="24">
        <f t="shared" si="598"/>
        <v>20.991327220777748</v>
      </c>
      <c r="F3170" s="24"/>
    </row>
    <row r="3171" spans="1:6" s="1" customFormat="1" x14ac:dyDescent="0.25">
      <c r="A3171" s="32">
        <v>41273.040748517073</v>
      </c>
      <c r="B3171">
        <v>863.56</v>
      </c>
      <c r="C3171">
        <v>1.74</v>
      </c>
      <c r="D3171" s="2">
        <f t="shared" si="597"/>
        <v>41273.040748517073</v>
      </c>
      <c r="E3171" s="24">
        <f t="shared" si="598"/>
        <v>20.998271665223001</v>
      </c>
      <c r="F3171" s="24"/>
    </row>
    <row r="3172" spans="1:6" s="1" customFormat="1" x14ac:dyDescent="0.25">
      <c r="A3172" s="32">
        <v>41273.047692961518</v>
      </c>
      <c r="B3172">
        <v>863.6</v>
      </c>
      <c r="C3172">
        <v>1.74</v>
      </c>
      <c r="D3172" s="2">
        <f t="shared" si="597"/>
        <v>41273.047692961518</v>
      </c>
      <c r="E3172" s="24">
        <f t="shared" si="598"/>
        <v>21.005216109668254</v>
      </c>
      <c r="F3172" s="24"/>
    </row>
    <row r="3173" spans="1:6" s="1" customFormat="1" x14ac:dyDescent="0.25">
      <c r="A3173" s="32">
        <v>41273.054637405963</v>
      </c>
      <c r="B3173">
        <v>863.52</v>
      </c>
      <c r="C3173">
        <v>1.74</v>
      </c>
      <c r="D3173" s="2">
        <f t="shared" si="597"/>
        <v>41273.054637405963</v>
      </c>
      <c r="E3173" s="24">
        <f t="shared" si="598"/>
        <v>21.012160554113507</v>
      </c>
      <c r="F3173" s="24"/>
    </row>
    <row r="3174" spans="1:6" s="1" customFormat="1" x14ac:dyDescent="0.25">
      <c r="A3174" s="32">
        <v>41273.061581850408</v>
      </c>
      <c r="B3174">
        <v>863.5</v>
      </c>
      <c r="C3174">
        <v>1.74</v>
      </c>
      <c r="D3174" s="2">
        <f t="shared" si="597"/>
        <v>41273.061581850408</v>
      </c>
      <c r="E3174" s="24">
        <f t="shared" si="598"/>
        <v>21.01910499855876</v>
      </c>
      <c r="F3174" s="24"/>
    </row>
    <row r="3175" spans="1:6" s="1" customFormat="1" x14ac:dyDescent="0.25">
      <c r="A3175" s="32">
        <v>41273.068526294854</v>
      </c>
      <c r="B3175">
        <v>863.47</v>
      </c>
      <c r="C3175">
        <v>1.74</v>
      </c>
      <c r="D3175" s="2">
        <f t="shared" si="597"/>
        <v>41273.068526294854</v>
      </c>
      <c r="E3175" s="24">
        <f t="shared" si="598"/>
        <v>21.026049443004013</v>
      </c>
      <c r="F3175" s="24"/>
    </row>
    <row r="3176" spans="1:6" s="1" customFormat="1" x14ac:dyDescent="0.25">
      <c r="A3176" s="32">
        <v>41273.075470739292</v>
      </c>
      <c r="B3176">
        <v>863.53</v>
      </c>
      <c r="C3176">
        <v>1.74</v>
      </c>
      <c r="D3176" s="2">
        <f t="shared" si="597"/>
        <v>41273.075470739292</v>
      </c>
      <c r="E3176" s="24">
        <f t="shared" si="598"/>
        <v>21.03299388744199</v>
      </c>
      <c r="F3176" s="24"/>
    </row>
    <row r="3177" spans="1:6" s="1" customFormat="1" x14ac:dyDescent="0.25">
      <c r="A3177" s="32">
        <v>41273.082415183737</v>
      </c>
      <c r="B3177">
        <v>863.4</v>
      </c>
      <c r="C3177">
        <v>1.74</v>
      </c>
      <c r="D3177" s="2">
        <f t="shared" si="597"/>
        <v>41273.082415183737</v>
      </c>
      <c r="E3177" s="24">
        <f t="shared" si="598"/>
        <v>21.039938331887242</v>
      </c>
      <c r="F3177" s="24"/>
    </row>
    <row r="3178" spans="1:6" s="1" customFormat="1" x14ac:dyDescent="0.25">
      <c r="A3178" s="32">
        <v>41273.089359628182</v>
      </c>
      <c r="B3178">
        <v>863.43</v>
      </c>
      <c r="C3178">
        <v>1.74</v>
      </c>
      <c r="D3178" s="2">
        <f t="shared" si="597"/>
        <v>41273.089359628182</v>
      </c>
      <c r="E3178" s="24">
        <f t="shared" si="598"/>
        <v>21.046882776332495</v>
      </c>
      <c r="F3178" s="24"/>
    </row>
    <row r="3179" spans="1:6" s="1" customFormat="1" x14ac:dyDescent="0.25">
      <c r="A3179" s="32">
        <v>41273.096304072627</v>
      </c>
      <c r="B3179">
        <v>863.45</v>
      </c>
      <c r="C3179">
        <v>1.74</v>
      </c>
      <c r="D3179" s="2">
        <f t="shared" si="597"/>
        <v>41273.096304072627</v>
      </c>
      <c r="E3179" s="24">
        <f t="shared" si="598"/>
        <v>21.053827220777748</v>
      </c>
      <c r="F3179" s="24"/>
    </row>
    <row r="3180" spans="1:6" s="1" customFormat="1" x14ac:dyDescent="0.25">
      <c r="A3180" s="32">
        <v>41273.103248517073</v>
      </c>
      <c r="B3180">
        <v>863.43</v>
      </c>
      <c r="C3180">
        <v>1.74</v>
      </c>
      <c r="D3180" s="2">
        <f t="shared" si="597"/>
        <v>41273.103248517073</v>
      </c>
      <c r="E3180" s="24">
        <f t="shared" si="598"/>
        <v>21.060771665223001</v>
      </c>
      <c r="F3180" s="24"/>
    </row>
    <row r="3181" spans="1:6" s="1" customFormat="1" x14ac:dyDescent="0.25">
      <c r="A3181" s="32">
        <v>41273.110192961518</v>
      </c>
      <c r="B3181">
        <v>863.53</v>
      </c>
      <c r="C3181">
        <v>1.74</v>
      </c>
      <c r="D3181" s="2">
        <f t="shared" si="597"/>
        <v>41273.110192961518</v>
      </c>
      <c r="E3181" s="24">
        <f t="shared" si="598"/>
        <v>21.067716109668254</v>
      </c>
      <c r="F3181" s="24"/>
    </row>
    <row r="3182" spans="1:6" s="1" customFormat="1" x14ac:dyDescent="0.25">
      <c r="A3182" s="32">
        <v>41273.117137405963</v>
      </c>
      <c r="B3182">
        <v>863.43</v>
      </c>
      <c r="C3182">
        <v>1.74</v>
      </c>
      <c r="D3182" s="2">
        <f t="shared" si="597"/>
        <v>41273.117137405963</v>
      </c>
      <c r="E3182" s="24">
        <f t="shared" si="598"/>
        <v>21.074660554113507</v>
      </c>
      <c r="F3182" s="24"/>
    </row>
    <row r="3183" spans="1:6" s="1" customFormat="1" x14ac:dyDescent="0.25">
      <c r="A3183" s="32">
        <v>41273.124081850408</v>
      </c>
      <c r="B3183">
        <v>863.33</v>
      </c>
      <c r="C3183">
        <v>1.74</v>
      </c>
      <c r="D3183" s="2">
        <f t="shared" si="597"/>
        <v>41273.124081850408</v>
      </c>
      <c r="E3183" s="24">
        <f t="shared" si="598"/>
        <v>21.08160499855876</v>
      </c>
      <c r="F3183" s="24"/>
    </row>
    <row r="3184" spans="1:6" s="1" customFormat="1" x14ac:dyDescent="0.25">
      <c r="A3184" s="32">
        <v>41273.131026294854</v>
      </c>
      <c r="B3184">
        <v>863.44</v>
      </c>
      <c r="C3184">
        <v>1.74</v>
      </c>
      <c r="D3184" s="2">
        <f t="shared" si="597"/>
        <v>41273.131026294854</v>
      </c>
      <c r="E3184" s="24">
        <f t="shared" si="598"/>
        <v>21.088549443004013</v>
      </c>
      <c r="F3184" s="24"/>
    </row>
    <row r="3185" spans="1:6" s="1" customFormat="1" x14ac:dyDescent="0.25">
      <c r="A3185" s="32">
        <v>41273.137970739292</v>
      </c>
      <c r="B3185">
        <v>863.53</v>
      </c>
      <c r="C3185">
        <v>1.74</v>
      </c>
      <c r="D3185" s="2">
        <f t="shared" si="597"/>
        <v>41273.137970739292</v>
      </c>
      <c r="E3185" s="24">
        <f t="shared" si="598"/>
        <v>21.09549388744199</v>
      </c>
      <c r="F3185" s="24"/>
    </row>
    <row r="3186" spans="1:6" s="1" customFormat="1" x14ac:dyDescent="0.25">
      <c r="A3186" s="32">
        <v>41273.144915183737</v>
      </c>
      <c r="B3186">
        <v>863.5</v>
      </c>
      <c r="C3186">
        <v>1.75</v>
      </c>
      <c r="D3186" s="2">
        <f t="shared" si="597"/>
        <v>41273.144915183737</v>
      </c>
      <c r="E3186" s="24">
        <f t="shared" si="598"/>
        <v>21.102438331887242</v>
      </c>
      <c r="F3186" s="24"/>
    </row>
    <row r="3187" spans="1:6" s="1" customFormat="1" x14ac:dyDescent="0.25">
      <c r="A3187" s="32">
        <v>41273.151859628182</v>
      </c>
      <c r="B3187">
        <v>863.5</v>
      </c>
      <c r="C3187">
        <v>1.74</v>
      </c>
      <c r="D3187" s="2">
        <f t="shared" si="597"/>
        <v>41273.151859628182</v>
      </c>
      <c r="E3187" s="24">
        <f t="shared" si="598"/>
        <v>21.109382776332495</v>
      </c>
      <c r="F3187" s="24"/>
    </row>
    <row r="3188" spans="1:6" s="1" customFormat="1" x14ac:dyDescent="0.25">
      <c r="A3188" s="32">
        <v>41273.158804072627</v>
      </c>
      <c r="B3188">
        <v>863.44</v>
      </c>
      <c r="C3188">
        <v>1.74</v>
      </c>
      <c r="D3188" s="2">
        <f t="shared" si="597"/>
        <v>41273.158804072627</v>
      </c>
      <c r="E3188" s="24">
        <f t="shared" si="598"/>
        <v>21.116327220777748</v>
      </c>
      <c r="F3188" s="24"/>
    </row>
    <row r="3189" spans="1:6" s="1" customFormat="1" x14ac:dyDescent="0.25">
      <c r="A3189" s="32">
        <v>41273.165748517073</v>
      </c>
      <c r="B3189">
        <v>863.55</v>
      </c>
      <c r="C3189">
        <v>1.75</v>
      </c>
      <c r="D3189" s="2">
        <f t="shared" si="597"/>
        <v>41273.165748517073</v>
      </c>
      <c r="E3189" s="24">
        <f t="shared" si="598"/>
        <v>21.123271665223001</v>
      </c>
      <c r="F3189" s="24"/>
    </row>
    <row r="3190" spans="1:6" s="1" customFormat="1" x14ac:dyDescent="0.25">
      <c r="A3190" s="32">
        <v>41273.172692961518</v>
      </c>
      <c r="B3190">
        <v>863.52</v>
      </c>
      <c r="C3190">
        <v>1.74</v>
      </c>
      <c r="D3190" s="2">
        <f t="shared" si="597"/>
        <v>41273.172692961518</v>
      </c>
      <c r="E3190" s="24">
        <f t="shared" si="598"/>
        <v>21.130216109668254</v>
      </c>
      <c r="F3190" s="24"/>
    </row>
    <row r="3191" spans="1:6" s="1" customFormat="1" x14ac:dyDescent="0.25">
      <c r="A3191" s="32">
        <v>41273.179637405963</v>
      </c>
      <c r="B3191">
        <v>863.46</v>
      </c>
      <c r="C3191">
        <v>1.75</v>
      </c>
      <c r="D3191" s="2">
        <f t="shared" si="597"/>
        <v>41273.179637405963</v>
      </c>
      <c r="E3191" s="24">
        <f t="shared" si="598"/>
        <v>21.137160554113507</v>
      </c>
      <c r="F3191" s="24"/>
    </row>
    <row r="3192" spans="1:6" s="1" customFormat="1" x14ac:dyDescent="0.25">
      <c r="A3192" s="32">
        <v>41273.186581850408</v>
      </c>
      <c r="B3192">
        <v>863.5</v>
      </c>
      <c r="C3192">
        <v>1.74</v>
      </c>
      <c r="D3192" s="2">
        <f t="shared" si="597"/>
        <v>41273.186581850408</v>
      </c>
      <c r="E3192" s="24">
        <f t="shared" si="598"/>
        <v>21.14410499855876</v>
      </c>
      <c r="F3192" s="24"/>
    </row>
    <row r="3193" spans="1:6" s="1" customFormat="1" x14ac:dyDescent="0.25">
      <c r="A3193" s="32">
        <v>41273.193526294854</v>
      </c>
      <c r="B3193">
        <v>863.51</v>
      </c>
      <c r="C3193">
        <v>1.75</v>
      </c>
      <c r="D3193" s="2">
        <f t="shared" si="597"/>
        <v>41273.193526294854</v>
      </c>
      <c r="E3193" s="24">
        <f t="shared" si="598"/>
        <v>21.151049443004013</v>
      </c>
      <c r="F3193" s="24"/>
    </row>
    <row r="3194" spans="1:6" s="1" customFormat="1" x14ac:dyDescent="0.25">
      <c r="A3194" s="32">
        <v>41273.200470739292</v>
      </c>
      <c r="B3194">
        <v>863.52</v>
      </c>
      <c r="C3194">
        <v>1.74</v>
      </c>
      <c r="D3194" s="2">
        <f t="shared" si="597"/>
        <v>41273.200470739292</v>
      </c>
      <c r="E3194" s="24">
        <f t="shared" si="598"/>
        <v>21.15799388744199</v>
      </c>
      <c r="F3194" s="24"/>
    </row>
    <row r="3195" spans="1:6" s="1" customFormat="1" x14ac:dyDescent="0.25">
      <c r="A3195" s="32">
        <v>41273.207415183737</v>
      </c>
      <c r="B3195">
        <v>863.41</v>
      </c>
      <c r="C3195">
        <v>1.74</v>
      </c>
      <c r="D3195" s="2">
        <f t="shared" si="597"/>
        <v>41273.207415183737</v>
      </c>
      <c r="E3195" s="24">
        <f t="shared" si="598"/>
        <v>21.164938331887242</v>
      </c>
      <c r="F3195" s="24"/>
    </row>
    <row r="3196" spans="1:6" s="1" customFormat="1" x14ac:dyDescent="0.25">
      <c r="A3196" s="32">
        <v>41273.214359628182</v>
      </c>
      <c r="B3196">
        <v>863.22</v>
      </c>
      <c r="C3196">
        <v>1.75</v>
      </c>
      <c r="D3196" s="2">
        <f t="shared" si="597"/>
        <v>41273.214359628182</v>
      </c>
      <c r="E3196" s="24">
        <f t="shared" si="598"/>
        <v>21.171882776332495</v>
      </c>
      <c r="F3196" s="24"/>
    </row>
    <row r="3197" spans="1:6" s="1" customFormat="1" x14ac:dyDescent="0.25">
      <c r="A3197" s="32">
        <v>41273.221304072627</v>
      </c>
      <c r="B3197">
        <v>863.25</v>
      </c>
      <c r="C3197">
        <v>1.75</v>
      </c>
      <c r="D3197" s="2">
        <f t="shared" si="597"/>
        <v>41273.221304072627</v>
      </c>
      <c r="E3197" s="24">
        <f t="shared" si="598"/>
        <v>21.178827220777748</v>
      </c>
      <c r="F3197" s="24"/>
    </row>
    <row r="3198" spans="1:6" s="1" customFormat="1" x14ac:dyDescent="0.25">
      <c r="A3198" s="32">
        <v>41273.228248517073</v>
      </c>
      <c r="B3198">
        <v>863.28</v>
      </c>
      <c r="C3198">
        <v>1.75</v>
      </c>
      <c r="D3198" s="2">
        <f t="shared" si="597"/>
        <v>41273.228248517073</v>
      </c>
      <c r="E3198" s="24">
        <f t="shared" si="598"/>
        <v>21.185771665223001</v>
      </c>
      <c r="F3198" s="24"/>
    </row>
    <row r="3199" spans="1:6" s="1" customFormat="1" x14ac:dyDescent="0.25">
      <c r="A3199" s="32">
        <v>41273.235192961518</v>
      </c>
      <c r="B3199">
        <v>863.23</v>
      </c>
      <c r="C3199">
        <v>1.75</v>
      </c>
      <c r="D3199" s="2">
        <f t="shared" si="597"/>
        <v>41273.235192961518</v>
      </c>
      <c r="E3199" s="24">
        <f t="shared" si="598"/>
        <v>21.192716109668254</v>
      </c>
      <c r="F3199" s="24"/>
    </row>
    <row r="3200" spans="1:6" s="1" customFormat="1" x14ac:dyDescent="0.25">
      <c r="A3200" s="32">
        <v>41273.242137405963</v>
      </c>
      <c r="B3200">
        <v>863.43</v>
      </c>
      <c r="C3200">
        <v>1.74</v>
      </c>
      <c r="D3200" s="2">
        <f t="shared" si="597"/>
        <v>41273.242137405963</v>
      </c>
      <c r="E3200" s="24">
        <f t="shared" si="598"/>
        <v>21.199660554113507</v>
      </c>
      <c r="F3200" s="24"/>
    </row>
    <row r="3201" spans="1:6" s="1" customFormat="1" x14ac:dyDescent="0.25">
      <c r="A3201" s="32">
        <v>41273.249081850408</v>
      </c>
      <c r="B3201">
        <v>863.81</v>
      </c>
      <c r="C3201">
        <v>1.75</v>
      </c>
      <c r="D3201" s="2">
        <f t="shared" si="597"/>
        <v>41273.249081850408</v>
      </c>
      <c r="E3201" s="24">
        <f t="shared" si="598"/>
        <v>21.20660499855876</v>
      </c>
      <c r="F3201" s="24"/>
    </row>
    <row r="3202" spans="1:6" s="1" customFormat="1" x14ac:dyDescent="0.25">
      <c r="A3202" s="32">
        <v>41273.256026294854</v>
      </c>
      <c r="B3202">
        <v>863.61</v>
      </c>
      <c r="C3202">
        <v>1.75</v>
      </c>
      <c r="D3202" s="2">
        <f t="shared" si="597"/>
        <v>41273.256026294854</v>
      </c>
      <c r="E3202" s="24">
        <f t="shared" si="598"/>
        <v>21.213549443004013</v>
      </c>
      <c r="F3202" s="24"/>
    </row>
    <row r="3203" spans="1:6" s="1" customFormat="1" x14ac:dyDescent="0.25">
      <c r="A3203" s="32">
        <v>41273.262970739292</v>
      </c>
      <c r="B3203">
        <v>863.48</v>
      </c>
      <c r="C3203">
        <v>1.75</v>
      </c>
      <c r="D3203" s="2">
        <f t="shared" si="597"/>
        <v>41273.262970739292</v>
      </c>
      <c r="E3203" s="24">
        <f t="shared" si="598"/>
        <v>21.22049388744199</v>
      </c>
      <c r="F3203" s="24"/>
    </row>
    <row r="3204" spans="1:6" s="1" customFormat="1" x14ac:dyDescent="0.25">
      <c r="A3204" s="32">
        <v>41273.269915183737</v>
      </c>
      <c r="B3204">
        <v>863.42</v>
      </c>
      <c r="C3204">
        <v>1.74</v>
      </c>
      <c r="D3204" s="2">
        <f t="shared" si="597"/>
        <v>41273.269915183737</v>
      </c>
      <c r="E3204" s="24">
        <f t="shared" si="598"/>
        <v>21.227438331887242</v>
      </c>
      <c r="F3204" s="24"/>
    </row>
    <row r="3205" spans="1:6" s="1" customFormat="1" x14ac:dyDescent="0.25">
      <c r="A3205" s="32">
        <v>41273.276859628182</v>
      </c>
      <c r="B3205">
        <v>862.85</v>
      </c>
      <c r="C3205">
        <v>1.74</v>
      </c>
      <c r="D3205" s="2">
        <f t="shared" ref="D3205:D3268" si="599">A3205</f>
        <v>41273.276859628182</v>
      </c>
      <c r="E3205" s="24">
        <f t="shared" ref="E3205:E3268" si="600">A3205-$K$2</f>
        <v>21.234382776332495</v>
      </c>
      <c r="F3205" s="24"/>
    </row>
    <row r="3206" spans="1:6" s="1" customFormat="1" x14ac:dyDescent="0.25">
      <c r="A3206" s="32">
        <v>41273.283804072627</v>
      </c>
      <c r="B3206">
        <v>861.09</v>
      </c>
      <c r="C3206">
        <v>1.74</v>
      </c>
      <c r="D3206" s="2">
        <f t="shared" si="599"/>
        <v>41273.283804072627</v>
      </c>
      <c r="E3206" s="24">
        <f t="shared" si="600"/>
        <v>21.241327220777748</v>
      </c>
      <c r="F3206" s="24"/>
    </row>
    <row r="3207" spans="1:6" s="1" customFormat="1" x14ac:dyDescent="0.25">
      <c r="A3207" s="32">
        <v>41273.290748517073</v>
      </c>
      <c r="B3207">
        <v>858.99</v>
      </c>
      <c r="C3207">
        <v>1.74</v>
      </c>
      <c r="D3207" s="2">
        <f t="shared" si="599"/>
        <v>41273.290748517073</v>
      </c>
      <c r="E3207" s="24">
        <f t="shared" si="600"/>
        <v>21.248271665223001</v>
      </c>
      <c r="F3207" s="24"/>
    </row>
    <row r="3208" spans="1:6" s="1" customFormat="1" x14ac:dyDescent="0.25">
      <c r="A3208" s="32">
        <v>41273.297692961518</v>
      </c>
      <c r="B3208">
        <v>855.31</v>
      </c>
      <c r="C3208">
        <v>1.74</v>
      </c>
      <c r="D3208" s="2">
        <f t="shared" si="599"/>
        <v>41273.297692961518</v>
      </c>
      <c r="E3208" s="24">
        <f t="shared" si="600"/>
        <v>21.255216109668254</v>
      </c>
      <c r="F3208" s="24"/>
    </row>
    <row r="3209" spans="1:6" s="1" customFormat="1" x14ac:dyDescent="0.25">
      <c r="A3209" s="32">
        <v>41273.304637405963</v>
      </c>
      <c r="B3209">
        <v>850.63</v>
      </c>
      <c r="C3209">
        <v>1.74</v>
      </c>
      <c r="D3209" s="2">
        <f t="shared" si="599"/>
        <v>41273.304637405963</v>
      </c>
      <c r="E3209" s="24">
        <f t="shared" si="600"/>
        <v>21.262160554113507</v>
      </c>
      <c r="F3209" s="24"/>
    </row>
    <row r="3210" spans="1:6" s="1" customFormat="1" x14ac:dyDescent="0.25">
      <c r="A3210" s="32">
        <v>41273.311581850408</v>
      </c>
      <c r="B3210">
        <v>845.07</v>
      </c>
      <c r="C3210">
        <v>1.74</v>
      </c>
      <c r="D3210" s="2">
        <f t="shared" si="599"/>
        <v>41273.311581850408</v>
      </c>
      <c r="E3210" s="24">
        <f t="shared" si="600"/>
        <v>21.26910499855876</v>
      </c>
      <c r="F3210" s="24"/>
    </row>
    <row r="3211" spans="1:6" s="1" customFormat="1" x14ac:dyDescent="0.25">
      <c r="A3211" s="32">
        <v>41273.318526294854</v>
      </c>
      <c r="B3211">
        <v>838.55</v>
      </c>
      <c r="C3211">
        <v>1.74</v>
      </c>
      <c r="D3211" s="2">
        <f t="shared" si="599"/>
        <v>41273.318526294854</v>
      </c>
      <c r="E3211" s="24">
        <f t="shared" si="600"/>
        <v>21.276049443004013</v>
      </c>
      <c r="F3211" s="24"/>
    </row>
    <row r="3212" spans="1:6" s="1" customFormat="1" x14ac:dyDescent="0.25">
      <c r="A3212" s="32">
        <v>41273.325470739292</v>
      </c>
      <c r="B3212">
        <v>830.83</v>
      </c>
      <c r="C3212">
        <v>1.73</v>
      </c>
      <c r="D3212" s="2">
        <f t="shared" si="599"/>
        <v>41273.325470739292</v>
      </c>
      <c r="E3212" s="24">
        <f t="shared" si="600"/>
        <v>21.28299388744199</v>
      </c>
      <c r="F3212" s="24"/>
    </row>
    <row r="3213" spans="1:6" s="1" customFormat="1" x14ac:dyDescent="0.25">
      <c r="A3213" s="32">
        <v>41273.332415183737</v>
      </c>
      <c r="B3213">
        <v>820.04</v>
      </c>
      <c r="C3213">
        <v>1.73</v>
      </c>
      <c r="D3213" s="2">
        <f t="shared" si="599"/>
        <v>41273.332415183737</v>
      </c>
      <c r="E3213" s="24">
        <f t="shared" si="600"/>
        <v>21.289938331887242</v>
      </c>
      <c r="F3213" s="24"/>
    </row>
    <row r="3214" spans="1:6" s="1" customFormat="1" x14ac:dyDescent="0.25">
      <c r="A3214" s="32">
        <v>41273.339359628182</v>
      </c>
      <c r="B3214">
        <v>806.45</v>
      </c>
      <c r="C3214">
        <v>1.73</v>
      </c>
      <c r="D3214" s="2">
        <f t="shared" si="599"/>
        <v>41273.339359628182</v>
      </c>
      <c r="E3214" s="24">
        <f t="shared" si="600"/>
        <v>21.296882776332495</v>
      </c>
      <c r="F3214" s="24"/>
    </row>
    <row r="3215" spans="1:6" s="1" customFormat="1" x14ac:dyDescent="0.25">
      <c r="A3215" s="32">
        <v>41273.346304072627</v>
      </c>
      <c r="B3215">
        <v>791.06</v>
      </c>
      <c r="C3215">
        <v>1.73</v>
      </c>
      <c r="D3215" s="2">
        <f t="shared" si="599"/>
        <v>41273.346304072627</v>
      </c>
      <c r="E3215" s="24">
        <f t="shared" si="600"/>
        <v>21.303827220777748</v>
      </c>
      <c r="F3215" s="24"/>
    </row>
    <row r="3216" spans="1:6" s="1" customFormat="1" x14ac:dyDescent="0.25">
      <c r="A3216" s="32">
        <v>41273.353248517073</v>
      </c>
      <c r="B3216">
        <v>772.7</v>
      </c>
      <c r="C3216">
        <v>1.73</v>
      </c>
      <c r="D3216" s="2">
        <f t="shared" si="599"/>
        <v>41273.353248517073</v>
      </c>
      <c r="E3216" s="24">
        <f t="shared" si="600"/>
        <v>21.310771665223001</v>
      </c>
      <c r="F3216" s="24"/>
    </row>
    <row r="3217" spans="1:6" s="1" customFormat="1" x14ac:dyDescent="0.25">
      <c r="A3217" s="32">
        <v>41273.360192961518</v>
      </c>
      <c r="B3217">
        <v>747.89</v>
      </c>
      <c r="C3217">
        <v>1.73</v>
      </c>
      <c r="D3217" s="2">
        <f t="shared" si="599"/>
        <v>41273.360192961518</v>
      </c>
      <c r="E3217" s="24">
        <f t="shared" si="600"/>
        <v>21.317716109668254</v>
      </c>
      <c r="F3217" s="24"/>
    </row>
    <row r="3218" spans="1:6" s="1" customFormat="1" x14ac:dyDescent="0.25">
      <c r="A3218" s="32">
        <v>41273.367137405963</v>
      </c>
      <c r="B3218">
        <v>717.84</v>
      </c>
      <c r="C3218">
        <v>1.73</v>
      </c>
      <c r="D3218" s="2">
        <f t="shared" si="599"/>
        <v>41273.367137405963</v>
      </c>
      <c r="E3218" s="24">
        <f t="shared" si="600"/>
        <v>21.324660554113507</v>
      </c>
      <c r="F3218" s="24"/>
    </row>
    <row r="3219" spans="1:6" s="1" customFormat="1" x14ac:dyDescent="0.25">
      <c r="A3219" s="32">
        <v>41273.374081850408</v>
      </c>
      <c r="B3219">
        <v>681.33</v>
      </c>
      <c r="C3219">
        <v>1.73</v>
      </c>
      <c r="D3219" s="2">
        <f t="shared" si="599"/>
        <v>41273.374081850408</v>
      </c>
      <c r="E3219" s="24">
        <f t="shared" si="600"/>
        <v>21.33160499855876</v>
      </c>
      <c r="F3219" s="24"/>
    </row>
    <row r="3220" spans="1:6" s="1" customFormat="1" x14ac:dyDescent="0.25">
      <c r="A3220" s="32">
        <v>41273.381026294854</v>
      </c>
      <c r="B3220">
        <v>638.95000000000005</v>
      </c>
      <c r="C3220">
        <v>1.72</v>
      </c>
      <c r="D3220" s="2">
        <f t="shared" si="599"/>
        <v>41273.381026294854</v>
      </c>
      <c r="E3220" s="24">
        <f t="shared" si="600"/>
        <v>21.338549443004013</v>
      </c>
      <c r="F3220" s="24"/>
    </row>
    <row r="3221" spans="1:6" s="1" customFormat="1" x14ac:dyDescent="0.25">
      <c r="A3221" s="32">
        <v>41273.387970739292</v>
      </c>
      <c r="B3221">
        <v>586.66</v>
      </c>
      <c r="C3221">
        <v>1.73</v>
      </c>
      <c r="D3221" s="2">
        <f t="shared" si="599"/>
        <v>41273.387970739292</v>
      </c>
      <c r="E3221" s="24">
        <f t="shared" si="600"/>
        <v>21.34549388744199</v>
      </c>
      <c r="F3221" s="24"/>
    </row>
    <row r="3222" spans="1:6" s="1" customFormat="1" x14ac:dyDescent="0.25">
      <c r="A3222" s="32">
        <v>41273.394915183737</v>
      </c>
      <c r="B3222">
        <v>527.41999999999996</v>
      </c>
      <c r="C3222">
        <v>1.73</v>
      </c>
      <c r="D3222" s="2">
        <f t="shared" si="599"/>
        <v>41273.394915183737</v>
      </c>
      <c r="E3222" s="24">
        <f t="shared" si="600"/>
        <v>21.352438331887242</v>
      </c>
      <c r="F3222" s="24"/>
    </row>
    <row r="3223" spans="1:6" s="1" customFormat="1" x14ac:dyDescent="0.25">
      <c r="A3223" s="32">
        <v>41273.401859628182</v>
      </c>
      <c r="B3223">
        <v>457.09</v>
      </c>
      <c r="C3223">
        <v>1.73</v>
      </c>
      <c r="D3223" s="2">
        <f t="shared" si="599"/>
        <v>41273.401859628182</v>
      </c>
      <c r="E3223" s="24">
        <f t="shared" si="600"/>
        <v>21.359382776332495</v>
      </c>
      <c r="F3223" s="24"/>
    </row>
    <row r="3224" spans="1:6" s="1" customFormat="1" x14ac:dyDescent="0.25">
      <c r="A3224" s="32">
        <v>41273.408804072627</v>
      </c>
      <c r="B3224">
        <v>383.04</v>
      </c>
      <c r="C3224">
        <v>1.72</v>
      </c>
      <c r="D3224" s="2">
        <f t="shared" si="599"/>
        <v>41273.408804072627</v>
      </c>
      <c r="E3224" s="24">
        <f t="shared" si="600"/>
        <v>21.366327220777748</v>
      </c>
      <c r="F3224" s="24"/>
    </row>
    <row r="3225" spans="1:6" s="1" customFormat="1" x14ac:dyDescent="0.25">
      <c r="A3225" s="32">
        <v>41273.415748517073</v>
      </c>
      <c r="B3225">
        <v>307.06</v>
      </c>
      <c r="C3225">
        <v>1.72</v>
      </c>
      <c r="D3225" s="2">
        <f t="shared" si="599"/>
        <v>41273.415748517073</v>
      </c>
      <c r="E3225" s="24">
        <f t="shared" si="600"/>
        <v>21.373271665223001</v>
      </c>
      <c r="F3225" s="24"/>
    </row>
    <row r="3226" spans="1:6" s="1" customFormat="1" x14ac:dyDescent="0.25">
      <c r="A3226" s="32">
        <v>41273.422692961518</v>
      </c>
      <c r="B3226">
        <v>233.73</v>
      </c>
      <c r="C3226">
        <v>1.72</v>
      </c>
      <c r="D3226" s="2">
        <f t="shared" si="599"/>
        <v>41273.422692961518</v>
      </c>
      <c r="E3226" s="24">
        <f t="shared" si="600"/>
        <v>21.380216109668254</v>
      </c>
      <c r="F3226" s="24"/>
    </row>
    <row r="3227" spans="1:6" s="1" customFormat="1" x14ac:dyDescent="0.25">
      <c r="A3227" s="32">
        <v>41273.429637405963</v>
      </c>
      <c r="B3227">
        <v>165.36</v>
      </c>
      <c r="C3227">
        <v>1.72</v>
      </c>
      <c r="D3227" s="2">
        <f t="shared" si="599"/>
        <v>41273.429637405963</v>
      </c>
      <c r="E3227" s="24">
        <f t="shared" si="600"/>
        <v>21.387160554113507</v>
      </c>
      <c r="F3227" s="24"/>
    </row>
    <row r="3228" spans="1:6" s="1" customFormat="1" x14ac:dyDescent="0.25">
      <c r="A3228" s="32">
        <v>41273.436581850408</v>
      </c>
      <c r="B3228">
        <v>110.6</v>
      </c>
      <c r="C3228">
        <v>1.71</v>
      </c>
      <c r="D3228" s="2">
        <f t="shared" si="599"/>
        <v>41273.436581850408</v>
      </c>
      <c r="E3228" s="24">
        <f t="shared" si="600"/>
        <v>21.39410499855876</v>
      </c>
      <c r="F3228" s="24"/>
    </row>
    <row r="3229" spans="1:6" s="1" customFormat="1" x14ac:dyDescent="0.25">
      <c r="A3229" s="32">
        <v>41273.443526294854</v>
      </c>
      <c r="B3229">
        <v>70.16</v>
      </c>
      <c r="C3229">
        <v>1.71</v>
      </c>
      <c r="D3229" s="2">
        <f t="shared" si="599"/>
        <v>41273.443526294854</v>
      </c>
      <c r="E3229" s="24">
        <f t="shared" si="600"/>
        <v>21.401049443004013</v>
      </c>
      <c r="F3229" s="24"/>
    </row>
    <row r="3230" spans="1:6" s="1" customFormat="1" x14ac:dyDescent="0.25">
      <c r="A3230" s="32">
        <v>41273.450470739292</v>
      </c>
      <c r="B3230">
        <v>42.46</v>
      </c>
      <c r="C3230">
        <v>1.72</v>
      </c>
      <c r="D3230" s="2">
        <f t="shared" si="599"/>
        <v>41273.450470739292</v>
      </c>
      <c r="E3230" s="24">
        <f t="shared" si="600"/>
        <v>21.40799388744199</v>
      </c>
      <c r="F3230" s="24"/>
    </row>
    <row r="3231" spans="1:6" s="1" customFormat="1" x14ac:dyDescent="0.25">
      <c r="A3231" s="32">
        <v>41273.457415183737</v>
      </c>
      <c r="B3231">
        <v>25.1</v>
      </c>
      <c r="C3231">
        <v>1.71</v>
      </c>
      <c r="D3231" s="2">
        <f t="shared" si="599"/>
        <v>41273.457415183737</v>
      </c>
      <c r="E3231" s="24">
        <f t="shared" si="600"/>
        <v>21.414938331887242</v>
      </c>
      <c r="F3231" s="24"/>
    </row>
    <row r="3232" spans="1:6" s="1" customFormat="1" x14ac:dyDescent="0.25">
      <c r="A3232" s="32">
        <v>41273.464359628182</v>
      </c>
      <c r="B3232">
        <v>14.99</v>
      </c>
      <c r="C3232">
        <v>1.7</v>
      </c>
      <c r="D3232" s="2">
        <f t="shared" si="599"/>
        <v>41273.464359628182</v>
      </c>
      <c r="E3232" s="24">
        <f t="shared" si="600"/>
        <v>21.421882776332495</v>
      </c>
      <c r="F3232" s="24"/>
    </row>
    <row r="3233" spans="1:6" s="1" customFormat="1" x14ac:dyDescent="0.25">
      <c r="A3233" s="32">
        <v>41273.471304072627</v>
      </c>
      <c r="B3233">
        <v>9.58</v>
      </c>
      <c r="C3233">
        <v>1.7</v>
      </c>
      <c r="D3233" s="2">
        <f t="shared" si="599"/>
        <v>41273.471304072627</v>
      </c>
      <c r="E3233" s="24">
        <f t="shared" si="600"/>
        <v>21.428827220777748</v>
      </c>
      <c r="F3233" s="24"/>
    </row>
    <row r="3234" spans="1:6" s="1" customFormat="1" x14ac:dyDescent="0.25">
      <c r="A3234" s="32">
        <v>41273.478248517073</v>
      </c>
      <c r="B3234">
        <v>7.67</v>
      </c>
      <c r="C3234">
        <v>1.69</v>
      </c>
      <c r="D3234" s="2">
        <f t="shared" si="599"/>
        <v>41273.478248517073</v>
      </c>
      <c r="E3234" s="24">
        <f t="shared" si="600"/>
        <v>21.435771665223001</v>
      </c>
      <c r="F3234" s="24"/>
    </row>
    <row r="3235" spans="1:6" s="1" customFormat="1" x14ac:dyDescent="0.25">
      <c r="A3235" s="32">
        <v>41273.485192961518</v>
      </c>
      <c r="B3235">
        <v>6.05</v>
      </c>
      <c r="C3235">
        <v>1.7</v>
      </c>
      <c r="D3235" s="2">
        <f t="shared" si="599"/>
        <v>41273.485192961518</v>
      </c>
      <c r="E3235" s="24">
        <f t="shared" si="600"/>
        <v>21.442716109668254</v>
      </c>
      <c r="F3235" s="24"/>
    </row>
    <row r="3236" spans="1:6" s="1" customFormat="1" x14ac:dyDescent="0.25">
      <c r="A3236" s="32">
        <v>41273.492137405963</v>
      </c>
      <c r="B3236">
        <v>5.26</v>
      </c>
      <c r="C3236">
        <v>1.7</v>
      </c>
      <c r="D3236" s="2">
        <f t="shared" si="599"/>
        <v>41273.492137405963</v>
      </c>
      <c r="E3236" s="24">
        <f t="shared" si="600"/>
        <v>21.449660554113507</v>
      </c>
      <c r="F3236" s="24"/>
    </row>
    <row r="3237" spans="1:6" s="1" customFormat="1" x14ac:dyDescent="0.25">
      <c r="A3237" s="32">
        <v>41273.499081850408</v>
      </c>
      <c r="B3237">
        <v>4.8099999999999996</v>
      </c>
      <c r="C3237">
        <v>1.7</v>
      </c>
      <c r="D3237" s="2">
        <f t="shared" si="599"/>
        <v>41273.499081850408</v>
      </c>
      <c r="E3237" s="24">
        <f t="shared" si="600"/>
        <v>21.45660499855876</v>
      </c>
      <c r="F3237" s="24"/>
    </row>
    <row r="3238" spans="1:6" s="1" customFormat="1" x14ac:dyDescent="0.25">
      <c r="A3238" s="32">
        <v>41273.506026294854</v>
      </c>
      <c r="B3238">
        <v>4.66</v>
      </c>
      <c r="C3238">
        <v>1.71</v>
      </c>
      <c r="D3238" s="2">
        <f t="shared" si="599"/>
        <v>41273.506026294854</v>
      </c>
      <c r="E3238" s="24">
        <f t="shared" si="600"/>
        <v>21.463549443004013</v>
      </c>
      <c r="F3238" s="24"/>
    </row>
    <row r="3239" spans="1:6" s="1" customFormat="1" x14ac:dyDescent="0.25">
      <c r="A3239" s="32">
        <v>41273.512970739292</v>
      </c>
      <c r="B3239">
        <v>4.49</v>
      </c>
      <c r="C3239">
        <v>1.7</v>
      </c>
      <c r="D3239" s="2">
        <f t="shared" si="599"/>
        <v>41273.512970739292</v>
      </c>
      <c r="E3239" s="24">
        <f t="shared" si="600"/>
        <v>21.47049388744199</v>
      </c>
      <c r="F3239" s="24"/>
    </row>
    <row r="3240" spans="1:6" s="1" customFormat="1" x14ac:dyDescent="0.25">
      <c r="A3240" s="32">
        <v>41273.519915183737</v>
      </c>
      <c r="B3240">
        <v>4.41</v>
      </c>
      <c r="C3240">
        <v>1.7</v>
      </c>
      <c r="D3240" s="2">
        <f t="shared" si="599"/>
        <v>41273.519915183737</v>
      </c>
      <c r="E3240" s="24">
        <f t="shared" si="600"/>
        <v>21.477438331887242</v>
      </c>
      <c r="F3240" s="24"/>
    </row>
    <row r="3241" spans="1:6" s="1" customFormat="1" x14ac:dyDescent="0.25">
      <c r="A3241" s="32">
        <v>41273.526859628182</v>
      </c>
      <c r="B3241">
        <v>4.4000000000000004</v>
      </c>
      <c r="C3241">
        <v>1.7</v>
      </c>
      <c r="D3241" s="2">
        <f t="shared" si="599"/>
        <v>41273.526859628182</v>
      </c>
      <c r="E3241" s="24">
        <f t="shared" si="600"/>
        <v>21.484382776332495</v>
      </c>
      <c r="F3241" s="24"/>
    </row>
    <row r="3242" spans="1:6" s="1" customFormat="1" x14ac:dyDescent="0.25">
      <c r="A3242" s="32">
        <v>41273.533804072627</v>
      </c>
      <c r="B3242">
        <v>4.49</v>
      </c>
      <c r="C3242">
        <v>1.7</v>
      </c>
      <c r="D3242" s="2">
        <f t="shared" si="599"/>
        <v>41273.533804072627</v>
      </c>
      <c r="E3242" s="24">
        <f t="shared" si="600"/>
        <v>21.491327220777748</v>
      </c>
      <c r="F3242" s="24"/>
    </row>
    <row r="3243" spans="1:6" s="1" customFormat="1" x14ac:dyDescent="0.25">
      <c r="A3243" s="32">
        <v>41273.540748517073</v>
      </c>
      <c r="B3243">
        <v>4.47</v>
      </c>
      <c r="C3243">
        <v>1.7</v>
      </c>
      <c r="D3243" s="2">
        <f t="shared" si="599"/>
        <v>41273.540748517073</v>
      </c>
      <c r="E3243" s="24">
        <f t="shared" si="600"/>
        <v>21.498271665223001</v>
      </c>
      <c r="F3243" s="24"/>
    </row>
    <row r="3244" spans="1:6" s="1" customFormat="1" x14ac:dyDescent="0.25">
      <c r="A3244" s="32">
        <v>41273.547692961518</v>
      </c>
      <c r="B3244">
        <v>4.2699999999999996</v>
      </c>
      <c r="C3244">
        <v>1.7</v>
      </c>
      <c r="D3244" s="2">
        <f t="shared" si="599"/>
        <v>41273.547692961518</v>
      </c>
      <c r="E3244" s="24">
        <f t="shared" si="600"/>
        <v>21.505216109668254</v>
      </c>
      <c r="F3244" s="24"/>
    </row>
    <row r="3245" spans="1:6" s="1" customFormat="1" x14ac:dyDescent="0.25">
      <c r="A3245" s="32">
        <v>41273.554637405963</v>
      </c>
      <c r="B3245">
        <v>4.38</v>
      </c>
      <c r="C3245">
        <v>1.7</v>
      </c>
      <c r="D3245" s="2">
        <f t="shared" si="599"/>
        <v>41273.554637405963</v>
      </c>
      <c r="E3245" s="24">
        <f t="shared" si="600"/>
        <v>21.512160554113507</v>
      </c>
      <c r="F3245" s="24"/>
    </row>
    <row r="3246" spans="1:6" s="1" customFormat="1" x14ac:dyDescent="0.25">
      <c r="A3246" s="32">
        <v>41273.561581850408</v>
      </c>
      <c r="B3246">
        <v>4.18</v>
      </c>
      <c r="C3246">
        <v>1.69</v>
      </c>
      <c r="D3246" s="2">
        <f t="shared" si="599"/>
        <v>41273.561581850408</v>
      </c>
      <c r="E3246" s="24">
        <f t="shared" si="600"/>
        <v>21.51910499855876</v>
      </c>
      <c r="F3246" s="24"/>
    </row>
    <row r="3247" spans="1:6" s="1" customFormat="1" x14ac:dyDescent="0.25">
      <c r="A3247" s="32">
        <v>41273.568526294854</v>
      </c>
      <c r="B3247">
        <v>4.26</v>
      </c>
      <c r="C3247">
        <v>1.69</v>
      </c>
      <c r="D3247" s="2">
        <f t="shared" si="599"/>
        <v>41273.568526294854</v>
      </c>
      <c r="E3247" s="24">
        <f t="shared" si="600"/>
        <v>21.526049443004013</v>
      </c>
      <c r="F3247" s="24"/>
    </row>
    <row r="3248" spans="1:6" s="1" customFormat="1" x14ac:dyDescent="0.25">
      <c r="A3248" s="32">
        <v>41273.575470739292</v>
      </c>
      <c r="B3248">
        <v>4.1900000000000004</v>
      </c>
      <c r="C3248">
        <v>1.69</v>
      </c>
      <c r="D3248" s="2">
        <f t="shared" si="599"/>
        <v>41273.575470739292</v>
      </c>
      <c r="E3248" s="24">
        <f t="shared" si="600"/>
        <v>21.53299388744199</v>
      </c>
      <c r="F3248" s="24"/>
    </row>
    <row r="3249" spans="1:6" s="1" customFormat="1" x14ac:dyDescent="0.25">
      <c r="A3249" s="32">
        <v>41273.582415183737</v>
      </c>
      <c r="B3249">
        <v>4.12</v>
      </c>
      <c r="C3249">
        <v>1.69</v>
      </c>
      <c r="D3249" s="2">
        <f t="shared" si="599"/>
        <v>41273.582415183737</v>
      </c>
      <c r="E3249" s="24">
        <f t="shared" si="600"/>
        <v>21.539938331887242</v>
      </c>
      <c r="F3249" s="24"/>
    </row>
    <row r="3250" spans="1:6" s="1" customFormat="1" x14ac:dyDescent="0.25">
      <c r="A3250" s="32">
        <v>41273.589359628182</v>
      </c>
      <c r="B3250">
        <v>4.12</v>
      </c>
      <c r="C3250">
        <v>1.68</v>
      </c>
      <c r="D3250" s="2">
        <f t="shared" si="599"/>
        <v>41273.589359628182</v>
      </c>
      <c r="E3250" s="24">
        <f t="shared" si="600"/>
        <v>21.546882776332495</v>
      </c>
      <c r="F3250" s="24"/>
    </row>
    <row r="3251" spans="1:6" s="1" customFormat="1" x14ac:dyDescent="0.25">
      <c r="A3251" s="32">
        <v>41273.596304072627</v>
      </c>
      <c r="B3251">
        <v>4.17</v>
      </c>
      <c r="C3251">
        <v>1.69</v>
      </c>
      <c r="D3251" s="2">
        <f t="shared" si="599"/>
        <v>41273.596304072627</v>
      </c>
      <c r="E3251" s="24">
        <f t="shared" si="600"/>
        <v>21.553827220777748</v>
      </c>
      <c r="F3251" s="24"/>
    </row>
    <row r="3252" spans="1:6" s="1" customFormat="1" x14ac:dyDescent="0.25">
      <c r="A3252" s="32">
        <v>41273.603248517073</v>
      </c>
      <c r="B3252">
        <v>4.17</v>
      </c>
      <c r="C3252">
        <v>1.69</v>
      </c>
      <c r="D3252" s="2">
        <f t="shared" si="599"/>
        <v>41273.603248517073</v>
      </c>
      <c r="E3252" s="24">
        <f t="shared" si="600"/>
        <v>21.560771665223001</v>
      </c>
      <c r="F3252" s="24"/>
    </row>
    <row r="3253" spans="1:6" s="1" customFormat="1" x14ac:dyDescent="0.25">
      <c r="A3253" s="32">
        <v>41273.610192961518</v>
      </c>
      <c r="B3253">
        <v>4.0999999999999996</v>
      </c>
      <c r="C3253">
        <v>1.68</v>
      </c>
      <c r="D3253" s="2">
        <f t="shared" si="599"/>
        <v>41273.610192961518</v>
      </c>
      <c r="E3253" s="24">
        <f t="shared" si="600"/>
        <v>21.567716109668254</v>
      </c>
      <c r="F3253" s="24"/>
    </row>
    <row r="3254" spans="1:6" s="1" customFormat="1" x14ac:dyDescent="0.25">
      <c r="A3254" s="32">
        <v>41273.617137405963</v>
      </c>
      <c r="B3254">
        <v>4.0999999999999996</v>
      </c>
      <c r="C3254">
        <v>1.68</v>
      </c>
      <c r="D3254" s="2">
        <f t="shared" si="599"/>
        <v>41273.617137405963</v>
      </c>
      <c r="E3254" s="24">
        <f t="shared" si="600"/>
        <v>21.574660554113507</v>
      </c>
      <c r="F3254" s="24"/>
    </row>
    <row r="3255" spans="1:6" s="1" customFormat="1" x14ac:dyDescent="0.25">
      <c r="A3255" s="32">
        <v>41273.624081850408</v>
      </c>
      <c r="B3255">
        <v>4.0599999999999996</v>
      </c>
      <c r="C3255">
        <v>1.68</v>
      </c>
      <c r="D3255" s="2">
        <f t="shared" si="599"/>
        <v>41273.624081850408</v>
      </c>
      <c r="E3255" s="24">
        <f t="shared" si="600"/>
        <v>21.58160499855876</v>
      </c>
      <c r="F3255" s="24"/>
    </row>
    <row r="3256" spans="1:6" s="1" customFormat="1" x14ac:dyDescent="0.25">
      <c r="A3256" s="32">
        <v>41273.631026294854</v>
      </c>
      <c r="B3256">
        <v>3.94</v>
      </c>
      <c r="C3256">
        <v>1.68</v>
      </c>
      <c r="D3256" s="2">
        <f t="shared" si="599"/>
        <v>41273.631026294854</v>
      </c>
      <c r="E3256" s="24">
        <f t="shared" si="600"/>
        <v>21.588549443004013</v>
      </c>
      <c r="F3256" s="24"/>
    </row>
    <row r="3257" spans="1:6" s="1" customFormat="1" x14ac:dyDescent="0.25">
      <c r="A3257" s="32">
        <v>41273.637970739292</v>
      </c>
      <c r="B3257">
        <v>4.01</v>
      </c>
      <c r="C3257">
        <v>1.69</v>
      </c>
      <c r="D3257" s="2">
        <f t="shared" si="599"/>
        <v>41273.637970739292</v>
      </c>
      <c r="E3257" s="24">
        <f t="shared" si="600"/>
        <v>21.59549388744199</v>
      </c>
      <c r="F3257" s="24"/>
    </row>
    <row r="3258" spans="1:6" s="1" customFormat="1" x14ac:dyDescent="0.25">
      <c r="A3258" s="32">
        <v>41273.644915183737</v>
      </c>
      <c r="B3258">
        <v>3.99</v>
      </c>
      <c r="C3258">
        <v>1.68</v>
      </c>
      <c r="D3258" s="2">
        <f t="shared" si="599"/>
        <v>41273.644915183737</v>
      </c>
      <c r="E3258" s="24">
        <f t="shared" si="600"/>
        <v>21.602438331887242</v>
      </c>
      <c r="F3258" s="24"/>
    </row>
    <row r="3259" spans="1:6" s="1" customFormat="1" x14ac:dyDescent="0.25">
      <c r="A3259" s="32">
        <v>41273.651859628182</v>
      </c>
      <c r="B3259">
        <v>3.99</v>
      </c>
      <c r="C3259">
        <v>1.68</v>
      </c>
      <c r="D3259" s="2">
        <f t="shared" si="599"/>
        <v>41273.651859628182</v>
      </c>
      <c r="E3259" s="24">
        <f t="shared" si="600"/>
        <v>21.609382776332495</v>
      </c>
      <c r="F3259" s="24"/>
    </row>
    <row r="3260" spans="1:6" s="1" customFormat="1" x14ac:dyDescent="0.25">
      <c r="A3260" s="32">
        <v>41273.658804072627</v>
      </c>
      <c r="B3260">
        <v>3.96</v>
      </c>
      <c r="C3260">
        <v>1.68</v>
      </c>
      <c r="D3260" s="2">
        <f t="shared" si="599"/>
        <v>41273.658804072627</v>
      </c>
      <c r="E3260" s="24">
        <f t="shared" si="600"/>
        <v>21.616327220777748</v>
      </c>
      <c r="F3260" s="24"/>
    </row>
    <row r="3261" spans="1:6" s="1" customFormat="1" x14ac:dyDescent="0.25">
      <c r="A3261" s="32">
        <v>41273.665748517073</v>
      </c>
      <c r="B3261">
        <v>3.95</v>
      </c>
      <c r="C3261">
        <v>1.67</v>
      </c>
      <c r="D3261" s="2">
        <f t="shared" si="599"/>
        <v>41273.665748517073</v>
      </c>
      <c r="E3261" s="24">
        <f t="shared" si="600"/>
        <v>21.623271665223001</v>
      </c>
      <c r="F3261" s="24"/>
    </row>
    <row r="3262" spans="1:6" s="1" customFormat="1" x14ac:dyDescent="0.25">
      <c r="A3262" s="32">
        <v>41273.672692961518</v>
      </c>
      <c r="B3262">
        <v>3.92</v>
      </c>
      <c r="C3262">
        <v>1.68</v>
      </c>
      <c r="D3262" s="2">
        <f t="shared" si="599"/>
        <v>41273.672692961518</v>
      </c>
      <c r="E3262" s="24">
        <f t="shared" si="600"/>
        <v>21.630216109668254</v>
      </c>
      <c r="F3262" s="24"/>
    </row>
    <row r="3263" spans="1:6" s="1" customFormat="1" x14ac:dyDescent="0.25">
      <c r="A3263" s="32">
        <v>41273.679637405963</v>
      </c>
      <c r="B3263">
        <v>3.93</v>
      </c>
      <c r="C3263">
        <v>1.67</v>
      </c>
      <c r="D3263" s="2">
        <f t="shared" si="599"/>
        <v>41273.679637405963</v>
      </c>
      <c r="E3263" s="24">
        <f t="shared" si="600"/>
        <v>21.637160554113507</v>
      </c>
      <c r="F3263" s="24"/>
    </row>
    <row r="3264" spans="1:6" s="1" customFormat="1" x14ac:dyDescent="0.25">
      <c r="A3264" s="32">
        <v>41273.686581850408</v>
      </c>
      <c r="B3264">
        <v>3.86</v>
      </c>
      <c r="C3264">
        <v>1.68</v>
      </c>
      <c r="D3264" s="2">
        <f t="shared" si="599"/>
        <v>41273.686581850408</v>
      </c>
      <c r="E3264" s="24">
        <f t="shared" si="600"/>
        <v>21.64410499855876</v>
      </c>
      <c r="F3264" s="24"/>
    </row>
    <row r="3265" spans="1:6" s="1" customFormat="1" x14ac:dyDescent="0.25">
      <c r="A3265" s="32">
        <v>41273.693526294854</v>
      </c>
      <c r="B3265">
        <v>3.8</v>
      </c>
      <c r="C3265">
        <v>1.68</v>
      </c>
      <c r="D3265" s="2">
        <f t="shared" si="599"/>
        <v>41273.693526294854</v>
      </c>
      <c r="E3265" s="24">
        <f t="shared" si="600"/>
        <v>21.651049443004013</v>
      </c>
      <c r="F3265" s="24"/>
    </row>
    <row r="3266" spans="1:6" s="1" customFormat="1" x14ac:dyDescent="0.25">
      <c r="A3266" s="32">
        <v>41273.700470739292</v>
      </c>
      <c r="B3266">
        <v>3.83</v>
      </c>
      <c r="C3266">
        <v>1.68</v>
      </c>
      <c r="D3266" s="2">
        <f t="shared" si="599"/>
        <v>41273.700470739292</v>
      </c>
      <c r="E3266" s="24">
        <f t="shared" si="600"/>
        <v>21.65799388744199</v>
      </c>
      <c r="F3266" s="24"/>
    </row>
    <row r="3267" spans="1:6" s="1" customFormat="1" x14ac:dyDescent="0.25">
      <c r="A3267" s="32">
        <v>41273.707415183737</v>
      </c>
      <c r="B3267">
        <v>3.82</v>
      </c>
      <c r="C3267">
        <v>1.68</v>
      </c>
      <c r="D3267" s="2">
        <f t="shared" si="599"/>
        <v>41273.707415183737</v>
      </c>
      <c r="E3267" s="24">
        <f t="shared" si="600"/>
        <v>21.664938331887242</v>
      </c>
      <c r="F3267" s="24"/>
    </row>
    <row r="3268" spans="1:6" s="1" customFormat="1" x14ac:dyDescent="0.25">
      <c r="A3268" s="32">
        <v>41273.714359628182</v>
      </c>
      <c r="B3268">
        <v>3.82</v>
      </c>
      <c r="C3268">
        <v>1.68</v>
      </c>
      <c r="D3268" s="2">
        <f t="shared" si="599"/>
        <v>41273.714359628182</v>
      </c>
      <c r="E3268" s="24">
        <f t="shared" si="600"/>
        <v>21.671882776332495</v>
      </c>
      <c r="F3268" s="24"/>
    </row>
    <row r="3269" spans="1:6" s="1" customFormat="1" x14ac:dyDescent="0.25">
      <c r="A3269" s="32">
        <v>41273.721304072627</v>
      </c>
      <c r="B3269">
        <v>3.75</v>
      </c>
      <c r="C3269">
        <v>1.68</v>
      </c>
      <c r="D3269" s="2">
        <f t="shared" ref="D3269:D3332" si="601">A3269</f>
        <v>41273.721304072627</v>
      </c>
      <c r="E3269" s="24">
        <f t="shared" ref="E3269:E3332" si="602">A3269-$K$2</f>
        <v>21.678827220777748</v>
      </c>
      <c r="F3269" s="24"/>
    </row>
    <row r="3270" spans="1:6" s="1" customFormat="1" x14ac:dyDescent="0.25">
      <c r="A3270" s="32">
        <v>41273.728248517073</v>
      </c>
      <c r="B3270">
        <v>3.75</v>
      </c>
      <c r="C3270">
        <v>1.68</v>
      </c>
      <c r="D3270" s="2">
        <f t="shared" si="601"/>
        <v>41273.728248517073</v>
      </c>
      <c r="E3270" s="24">
        <f t="shared" si="602"/>
        <v>21.685771665223001</v>
      </c>
      <c r="F3270" s="24"/>
    </row>
    <row r="3271" spans="1:6" s="1" customFormat="1" x14ac:dyDescent="0.25">
      <c r="A3271" s="32">
        <v>41273.735192961518</v>
      </c>
      <c r="B3271">
        <v>3.72</v>
      </c>
      <c r="C3271">
        <v>1.68</v>
      </c>
      <c r="D3271" s="2">
        <f t="shared" si="601"/>
        <v>41273.735192961518</v>
      </c>
      <c r="E3271" s="24">
        <f t="shared" si="602"/>
        <v>21.692716109668254</v>
      </c>
      <c r="F3271" s="24"/>
    </row>
    <row r="3272" spans="1:6" s="1" customFormat="1" x14ac:dyDescent="0.25">
      <c r="A3272" s="32">
        <v>41273.742137405963</v>
      </c>
      <c r="B3272">
        <v>3.71</v>
      </c>
      <c r="C3272">
        <v>1.67</v>
      </c>
      <c r="D3272" s="2">
        <f t="shared" si="601"/>
        <v>41273.742137405963</v>
      </c>
      <c r="E3272" s="24">
        <f t="shared" si="602"/>
        <v>21.699660554113507</v>
      </c>
      <c r="F3272" s="24"/>
    </row>
    <row r="3273" spans="1:6" s="1" customFormat="1" x14ac:dyDescent="0.25">
      <c r="A3273" s="32">
        <v>41273.749081850408</v>
      </c>
      <c r="B3273">
        <v>3.71</v>
      </c>
      <c r="C3273">
        <v>1.67</v>
      </c>
      <c r="D3273" s="2">
        <f t="shared" si="601"/>
        <v>41273.749081850408</v>
      </c>
      <c r="E3273" s="24">
        <f t="shared" si="602"/>
        <v>21.70660499855876</v>
      </c>
      <c r="F3273" s="24"/>
    </row>
    <row r="3274" spans="1:6" s="1" customFormat="1" x14ac:dyDescent="0.25">
      <c r="A3274" s="32">
        <v>41273.756026294854</v>
      </c>
      <c r="B3274">
        <v>3.7</v>
      </c>
      <c r="C3274">
        <v>1.67</v>
      </c>
      <c r="D3274" s="2">
        <f t="shared" si="601"/>
        <v>41273.756026294854</v>
      </c>
      <c r="E3274" s="24">
        <f t="shared" si="602"/>
        <v>21.713549443004013</v>
      </c>
      <c r="F3274" s="24"/>
    </row>
    <row r="3275" spans="1:6" s="1" customFormat="1" x14ac:dyDescent="0.25">
      <c r="A3275" s="32">
        <v>41273.762970739292</v>
      </c>
      <c r="B3275">
        <v>3.68</v>
      </c>
      <c r="C3275">
        <v>1.67</v>
      </c>
      <c r="D3275" s="2">
        <f t="shared" si="601"/>
        <v>41273.762970739292</v>
      </c>
      <c r="E3275" s="24">
        <f t="shared" si="602"/>
        <v>21.72049388744199</v>
      </c>
      <c r="F3275" s="24"/>
    </row>
    <row r="3276" spans="1:6" s="1" customFormat="1" x14ac:dyDescent="0.25">
      <c r="A3276" s="32">
        <v>41273.769915183737</v>
      </c>
      <c r="B3276">
        <v>3.65</v>
      </c>
      <c r="C3276">
        <v>1.67</v>
      </c>
      <c r="D3276" s="2">
        <f t="shared" si="601"/>
        <v>41273.769915183737</v>
      </c>
      <c r="E3276" s="24">
        <f t="shared" si="602"/>
        <v>21.727438331887242</v>
      </c>
      <c r="F3276" s="24"/>
    </row>
    <row r="3277" spans="1:6" s="1" customFormat="1" x14ac:dyDescent="0.25">
      <c r="A3277" s="32">
        <v>41273.776859628182</v>
      </c>
      <c r="B3277">
        <v>3.65</v>
      </c>
      <c r="C3277">
        <v>1.66</v>
      </c>
      <c r="D3277" s="2">
        <f t="shared" si="601"/>
        <v>41273.776859628182</v>
      </c>
      <c r="E3277" s="24">
        <f t="shared" si="602"/>
        <v>21.734382776332495</v>
      </c>
      <c r="F3277" s="24"/>
    </row>
    <row r="3278" spans="1:6" s="1" customFormat="1" x14ac:dyDescent="0.25">
      <c r="A3278" s="32">
        <v>41273.783804072627</v>
      </c>
      <c r="B3278">
        <v>3.62</v>
      </c>
      <c r="C3278">
        <v>1.67</v>
      </c>
      <c r="D3278" s="2">
        <f t="shared" si="601"/>
        <v>41273.783804072627</v>
      </c>
      <c r="E3278" s="24">
        <f t="shared" si="602"/>
        <v>21.741327220777748</v>
      </c>
      <c r="F3278" s="24"/>
    </row>
    <row r="3279" spans="1:6" s="1" customFormat="1" x14ac:dyDescent="0.25">
      <c r="A3279" s="32">
        <v>41273.790748517073</v>
      </c>
      <c r="B3279">
        <v>3.62</v>
      </c>
      <c r="C3279">
        <v>1.67</v>
      </c>
      <c r="D3279" s="2">
        <f t="shared" si="601"/>
        <v>41273.790748517073</v>
      </c>
      <c r="E3279" s="24">
        <f t="shared" si="602"/>
        <v>21.748271665223001</v>
      </c>
      <c r="F3279" s="24"/>
    </row>
    <row r="3280" spans="1:6" s="1" customFormat="1" x14ac:dyDescent="0.25">
      <c r="A3280" s="32">
        <v>41273.797692961518</v>
      </c>
      <c r="B3280">
        <v>3.61</v>
      </c>
      <c r="C3280">
        <v>1.66</v>
      </c>
      <c r="D3280" s="2">
        <f t="shared" si="601"/>
        <v>41273.797692961518</v>
      </c>
      <c r="E3280" s="24">
        <f t="shared" si="602"/>
        <v>21.755216109668254</v>
      </c>
      <c r="F3280" s="24"/>
    </row>
    <row r="3281" spans="1:6" s="1" customFormat="1" x14ac:dyDescent="0.25">
      <c r="A3281" s="32">
        <v>41273.804637405963</v>
      </c>
      <c r="B3281">
        <v>3.58</v>
      </c>
      <c r="C3281">
        <v>1.66</v>
      </c>
      <c r="D3281" s="2">
        <f t="shared" si="601"/>
        <v>41273.804637405963</v>
      </c>
      <c r="E3281" s="24">
        <f t="shared" si="602"/>
        <v>21.762160554113507</v>
      </c>
      <c r="F3281" s="24"/>
    </row>
    <row r="3282" spans="1:6" s="1" customFormat="1" x14ac:dyDescent="0.25">
      <c r="A3282" s="32">
        <v>41273.811581850408</v>
      </c>
      <c r="B3282">
        <v>3.58</v>
      </c>
      <c r="C3282">
        <v>1.66</v>
      </c>
      <c r="D3282" s="2">
        <f t="shared" si="601"/>
        <v>41273.811581850408</v>
      </c>
      <c r="E3282" s="24">
        <f t="shared" si="602"/>
        <v>21.76910499855876</v>
      </c>
      <c r="F3282" s="24"/>
    </row>
    <row r="3283" spans="1:6" s="1" customFormat="1" x14ac:dyDescent="0.25">
      <c r="A3283" s="32">
        <v>41273.818526294854</v>
      </c>
      <c r="B3283">
        <v>3.56</v>
      </c>
      <c r="C3283">
        <v>1.66</v>
      </c>
      <c r="D3283" s="2">
        <f t="shared" si="601"/>
        <v>41273.818526294854</v>
      </c>
      <c r="E3283" s="24">
        <f t="shared" si="602"/>
        <v>21.776049443004013</v>
      </c>
      <c r="F3283" s="24"/>
    </row>
    <row r="3284" spans="1:6" s="1" customFormat="1" x14ac:dyDescent="0.25">
      <c r="A3284" s="32">
        <v>41273.825470739292</v>
      </c>
      <c r="B3284">
        <v>3.53</v>
      </c>
      <c r="C3284">
        <v>1.66</v>
      </c>
      <c r="D3284" s="2">
        <f t="shared" si="601"/>
        <v>41273.825470739292</v>
      </c>
      <c r="E3284" s="24">
        <f t="shared" si="602"/>
        <v>21.78299388744199</v>
      </c>
      <c r="F3284" s="24"/>
    </row>
    <row r="3285" spans="1:6" s="1" customFormat="1" x14ac:dyDescent="0.25">
      <c r="A3285" s="32">
        <v>41273.832415183737</v>
      </c>
      <c r="B3285">
        <v>3.52</v>
      </c>
      <c r="C3285">
        <v>1.66</v>
      </c>
      <c r="D3285" s="2">
        <f t="shared" si="601"/>
        <v>41273.832415183737</v>
      </c>
      <c r="E3285" s="24">
        <f t="shared" si="602"/>
        <v>21.789938331887242</v>
      </c>
      <c r="F3285" s="24"/>
    </row>
    <row r="3286" spans="1:6" s="1" customFormat="1" x14ac:dyDescent="0.25">
      <c r="A3286" s="32">
        <v>41273.839359628182</v>
      </c>
      <c r="B3286">
        <v>3.5</v>
      </c>
      <c r="C3286">
        <v>1.65</v>
      </c>
      <c r="D3286" s="2">
        <f t="shared" si="601"/>
        <v>41273.839359628182</v>
      </c>
      <c r="E3286" s="24">
        <f t="shared" si="602"/>
        <v>21.796882776332495</v>
      </c>
      <c r="F3286" s="24"/>
    </row>
    <row r="3287" spans="1:6" s="1" customFormat="1" x14ac:dyDescent="0.25">
      <c r="A3287" s="32">
        <v>41273.846304072627</v>
      </c>
      <c r="B3287">
        <v>3.47</v>
      </c>
      <c r="C3287">
        <v>1.65</v>
      </c>
      <c r="D3287" s="2">
        <f t="shared" si="601"/>
        <v>41273.846304072627</v>
      </c>
      <c r="E3287" s="24">
        <f t="shared" si="602"/>
        <v>21.803827220777748</v>
      </c>
      <c r="F3287" s="24"/>
    </row>
    <row r="3288" spans="1:6" s="1" customFormat="1" x14ac:dyDescent="0.25">
      <c r="A3288" s="32">
        <v>41273.853248517073</v>
      </c>
      <c r="B3288">
        <v>3.47</v>
      </c>
      <c r="C3288">
        <v>1.65</v>
      </c>
      <c r="D3288" s="2">
        <f t="shared" si="601"/>
        <v>41273.853248517073</v>
      </c>
      <c r="E3288" s="24">
        <f t="shared" si="602"/>
        <v>21.810771665223001</v>
      </c>
      <c r="F3288" s="24"/>
    </row>
    <row r="3289" spans="1:6" s="1" customFormat="1" x14ac:dyDescent="0.25">
      <c r="A3289" s="32">
        <v>41273.860192961518</v>
      </c>
      <c r="B3289">
        <v>3.45</v>
      </c>
      <c r="C3289">
        <v>1.64</v>
      </c>
      <c r="D3289" s="2">
        <f t="shared" si="601"/>
        <v>41273.860192961518</v>
      </c>
      <c r="E3289" s="24">
        <f t="shared" si="602"/>
        <v>21.817716109668254</v>
      </c>
      <c r="F3289" s="24"/>
    </row>
    <row r="3290" spans="1:6" s="1" customFormat="1" x14ac:dyDescent="0.25">
      <c r="A3290" s="32">
        <v>41273.867137405963</v>
      </c>
      <c r="B3290">
        <v>3.43</v>
      </c>
      <c r="C3290">
        <v>1.63</v>
      </c>
      <c r="D3290" s="2">
        <f t="shared" si="601"/>
        <v>41273.867137405963</v>
      </c>
      <c r="E3290" s="24">
        <f t="shared" si="602"/>
        <v>21.824660554113507</v>
      </c>
      <c r="F3290" s="24"/>
    </row>
    <row r="3291" spans="1:6" s="1" customFormat="1" x14ac:dyDescent="0.25">
      <c r="A3291" s="32">
        <v>41273.874081850408</v>
      </c>
      <c r="B3291">
        <v>3.4</v>
      </c>
      <c r="C3291">
        <v>1.63</v>
      </c>
      <c r="D3291" s="2">
        <f t="shared" si="601"/>
        <v>41273.874081850408</v>
      </c>
      <c r="E3291" s="24">
        <f t="shared" si="602"/>
        <v>21.83160499855876</v>
      </c>
      <c r="F3291" s="24"/>
    </row>
    <row r="3292" spans="1:6" s="1" customFormat="1" x14ac:dyDescent="0.25">
      <c r="A3292" s="32">
        <v>41273.881026294854</v>
      </c>
      <c r="B3292">
        <v>3.38</v>
      </c>
      <c r="C3292">
        <v>1.63</v>
      </c>
      <c r="D3292" s="2">
        <f t="shared" si="601"/>
        <v>41273.881026294854</v>
      </c>
      <c r="E3292" s="24">
        <f t="shared" si="602"/>
        <v>21.838549443004013</v>
      </c>
      <c r="F3292" s="24"/>
    </row>
    <row r="3293" spans="1:6" s="1" customFormat="1" x14ac:dyDescent="0.25">
      <c r="A3293" s="32">
        <v>41273.887970739292</v>
      </c>
      <c r="B3293">
        <v>3.34</v>
      </c>
      <c r="C3293">
        <v>1.64</v>
      </c>
      <c r="D3293" s="2">
        <f t="shared" si="601"/>
        <v>41273.887970739292</v>
      </c>
      <c r="E3293" s="24">
        <f t="shared" si="602"/>
        <v>21.84549388744199</v>
      </c>
      <c r="F3293" s="24"/>
    </row>
    <row r="3294" spans="1:6" s="1" customFormat="1" x14ac:dyDescent="0.25">
      <c r="A3294" s="32">
        <v>41273.894915183737</v>
      </c>
      <c r="B3294">
        <v>3.34</v>
      </c>
      <c r="C3294">
        <v>1.63</v>
      </c>
      <c r="D3294" s="2">
        <f t="shared" si="601"/>
        <v>41273.894915183737</v>
      </c>
      <c r="E3294" s="24">
        <f t="shared" si="602"/>
        <v>21.852438331887242</v>
      </c>
      <c r="F3294" s="24"/>
    </row>
    <row r="3295" spans="1:6" s="1" customFormat="1" x14ac:dyDescent="0.25">
      <c r="A3295" s="32">
        <v>41273.901859628182</v>
      </c>
      <c r="B3295">
        <v>3.32</v>
      </c>
      <c r="C3295">
        <v>1.63</v>
      </c>
      <c r="D3295" s="2">
        <f t="shared" si="601"/>
        <v>41273.901859628182</v>
      </c>
      <c r="E3295" s="24">
        <f t="shared" si="602"/>
        <v>21.859382776332495</v>
      </c>
      <c r="F3295" s="24"/>
    </row>
    <row r="3296" spans="1:6" s="1" customFormat="1" x14ac:dyDescent="0.25">
      <c r="A3296" s="32">
        <v>41273.908804072627</v>
      </c>
      <c r="B3296">
        <v>3.31</v>
      </c>
      <c r="C3296">
        <v>1.62</v>
      </c>
      <c r="D3296" s="2">
        <f t="shared" si="601"/>
        <v>41273.908804072627</v>
      </c>
      <c r="E3296" s="24">
        <f t="shared" si="602"/>
        <v>21.866327220777748</v>
      </c>
      <c r="F3296" s="24"/>
    </row>
    <row r="3297" spans="1:6" s="1" customFormat="1" x14ac:dyDescent="0.25">
      <c r="A3297" s="32">
        <v>41273.915748517073</v>
      </c>
      <c r="B3297">
        <v>3.29</v>
      </c>
      <c r="C3297">
        <v>1.62</v>
      </c>
      <c r="D3297" s="2">
        <f t="shared" si="601"/>
        <v>41273.915748517073</v>
      </c>
      <c r="E3297" s="24">
        <f t="shared" si="602"/>
        <v>21.873271665223001</v>
      </c>
      <c r="F3297" s="24"/>
    </row>
    <row r="3298" spans="1:6" s="1" customFormat="1" x14ac:dyDescent="0.25">
      <c r="A3298" s="32">
        <v>41273.922692961518</v>
      </c>
      <c r="B3298">
        <v>3.26</v>
      </c>
      <c r="C3298">
        <v>1.61</v>
      </c>
      <c r="D3298" s="2">
        <f t="shared" si="601"/>
        <v>41273.922692961518</v>
      </c>
      <c r="E3298" s="24">
        <f t="shared" si="602"/>
        <v>21.880216109668254</v>
      </c>
      <c r="F3298" s="24"/>
    </row>
    <row r="3299" spans="1:6" s="1" customFormat="1" x14ac:dyDescent="0.25">
      <c r="A3299" s="32">
        <v>41273.929637405963</v>
      </c>
      <c r="B3299">
        <v>3.24</v>
      </c>
      <c r="C3299">
        <v>1.61</v>
      </c>
      <c r="D3299" s="2">
        <f t="shared" si="601"/>
        <v>41273.929637405963</v>
      </c>
      <c r="E3299" s="24">
        <f t="shared" si="602"/>
        <v>21.887160554113507</v>
      </c>
      <c r="F3299" s="24"/>
    </row>
    <row r="3300" spans="1:6" s="1" customFormat="1" x14ac:dyDescent="0.25">
      <c r="A3300" s="32">
        <v>41273.936581850408</v>
      </c>
      <c r="B3300">
        <v>3.22</v>
      </c>
      <c r="C3300">
        <v>1.61</v>
      </c>
      <c r="D3300" s="2">
        <f t="shared" si="601"/>
        <v>41273.936581850408</v>
      </c>
      <c r="E3300" s="24">
        <f t="shared" si="602"/>
        <v>21.89410499855876</v>
      </c>
      <c r="F3300" s="24"/>
    </row>
    <row r="3301" spans="1:6" s="1" customFormat="1" x14ac:dyDescent="0.25">
      <c r="A3301" s="32">
        <v>41273.943526294854</v>
      </c>
      <c r="B3301">
        <v>3.21</v>
      </c>
      <c r="C3301">
        <v>1.6</v>
      </c>
      <c r="D3301" s="2">
        <f t="shared" si="601"/>
        <v>41273.943526294854</v>
      </c>
      <c r="E3301" s="24">
        <f t="shared" si="602"/>
        <v>21.901049443004013</v>
      </c>
      <c r="F3301" s="24"/>
    </row>
    <row r="3302" spans="1:6" s="1" customFormat="1" x14ac:dyDescent="0.25">
      <c r="A3302" s="32">
        <v>41273.950470739292</v>
      </c>
      <c r="B3302">
        <v>3.18</v>
      </c>
      <c r="C3302">
        <v>1.61</v>
      </c>
      <c r="D3302" s="2">
        <f t="shared" si="601"/>
        <v>41273.950470739292</v>
      </c>
      <c r="E3302" s="24">
        <f t="shared" si="602"/>
        <v>21.90799388744199</v>
      </c>
      <c r="F3302" s="24"/>
    </row>
    <row r="3303" spans="1:6" s="1" customFormat="1" x14ac:dyDescent="0.25">
      <c r="A3303" s="32">
        <v>41273.957415183737</v>
      </c>
      <c r="B3303">
        <v>3.16</v>
      </c>
      <c r="C3303">
        <v>1.61</v>
      </c>
      <c r="D3303" s="2">
        <f t="shared" si="601"/>
        <v>41273.957415183737</v>
      </c>
      <c r="E3303" s="24">
        <f t="shared" si="602"/>
        <v>21.914938331887242</v>
      </c>
      <c r="F3303" s="24"/>
    </row>
    <row r="3304" spans="1:6" s="1" customFormat="1" x14ac:dyDescent="0.25">
      <c r="A3304" s="32">
        <v>41273.964359628182</v>
      </c>
      <c r="B3304">
        <v>3.14</v>
      </c>
      <c r="C3304">
        <v>1.61</v>
      </c>
      <c r="D3304" s="2">
        <f t="shared" si="601"/>
        <v>41273.964359628182</v>
      </c>
      <c r="E3304" s="24">
        <f t="shared" si="602"/>
        <v>21.921882776332495</v>
      </c>
      <c r="F3304" s="24"/>
    </row>
    <row r="3305" spans="1:6" s="1" customFormat="1" x14ac:dyDescent="0.25">
      <c r="A3305" s="32">
        <v>41273.971304072627</v>
      </c>
      <c r="B3305">
        <v>3.12</v>
      </c>
      <c r="C3305">
        <v>1.6</v>
      </c>
      <c r="D3305" s="2">
        <f t="shared" si="601"/>
        <v>41273.971304072627</v>
      </c>
      <c r="E3305" s="24">
        <f t="shared" si="602"/>
        <v>21.928827220777748</v>
      </c>
      <c r="F3305" s="24"/>
    </row>
    <row r="3306" spans="1:6" s="1" customFormat="1" x14ac:dyDescent="0.25">
      <c r="A3306" s="32">
        <v>41273.978248517073</v>
      </c>
      <c r="B3306">
        <v>3.11</v>
      </c>
      <c r="C3306">
        <v>1.59</v>
      </c>
      <c r="D3306" s="2">
        <f t="shared" si="601"/>
        <v>41273.978248517073</v>
      </c>
      <c r="E3306" s="24">
        <f t="shared" si="602"/>
        <v>21.935771665223001</v>
      </c>
      <c r="F3306" s="24"/>
    </row>
    <row r="3307" spans="1:6" s="1" customFormat="1" x14ac:dyDescent="0.25">
      <c r="A3307" s="32">
        <v>41273.985192961518</v>
      </c>
      <c r="B3307">
        <v>3.07</v>
      </c>
      <c r="C3307">
        <v>1.59</v>
      </c>
      <c r="D3307" s="2">
        <f t="shared" si="601"/>
        <v>41273.985192961518</v>
      </c>
      <c r="E3307" s="24">
        <f t="shared" si="602"/>
        <v>21.942716109668254</v>
      </c>
      <c r="F3307" s="24"/>
    </row>
    <row r="3308" spans="1:6" s="1" customFormat="1" x14ac:dyDescent="0.25">
      <c r="A3308" s="32">
        <v>41273.992137405963</v>
      </c>
      <c r="B3308">
        <v>3.06</v>
      </c>
      <c r="C3308">
        <v>1.58</v>
      </c>
      <c r="D3308" s="2">
        <f t="shared" si="601"/>
        <v>41273.992137405963</v>
      </c>
      <c r="E3308" s="24">
        <f t="shared" si="602"/>
        <v>21.949660554113507</v>
      </c>
      <c r="F3308" s="24"/>
    </row>
    <row r="3309" spans="1:6" s="1" customFormat="1" x14ac:dyDescent="0.25">
      <c r="A3309" s="32">
        <v>41273.999081850408</v>
      </c>
      <c r="B3309">
        <v>3.04</v>
      </c>
      <c r="C3309">
        <v>1.57</v>
      </c>
      <c r="D3309" s="2">
        <f t="shared" si="601"/>
        <v>41273.999081850408</v>
      </c>
      <c r="E3309" s="24">
        <f t="shared" si="602"/>
        <v>21.95660499855876</v>
      </c>
      <c r="F3309" s="24"/>
    </row>
    <row r="3310" spans="1:6" s="1" customFormat="1" x14ac:dyDescent="0.25">
      <c r="A3310" s="32">
        <v>41274.006026294854</v>
      </c>
      <c r="B3310">
        <v>3.02</v>
      </c>
      <c r="C3310">
        <v>1.56</v>
      </c>
      <c r="D3310" s="2">
        <f t="shared" si="601"/>
        <v>41274.006026294854</v>
      </c>
      <c r="E3310" s="24">
        <f t="shared" si="602"/>
        <v>21.963549443004013</v>
      </c>
      <c r="F3310" s="24"/>
    </row>
    <row r="3311" spans="1:6" s="1" customFormat="1" x14ac:dyDescent="0.25">
      <c r="A3311" s="32">
        <v>41274.012970739292</v>
      </c>
      <c r="B3311">
        <v>3.01</v>
      </c>
      <c r="C3311">
        <v>1.58</v>
      </c>
      <c r="D3311" s="2">
        <f t="shared" si="601"/>
        <v>41274.012970739292</v>
      </c>
      <c r="E3311" s="24">
        <f t="shared" si="602"/>
        <v>21.97049388744199</v>
      </c>
      <c r="F3311" s="24"/>
    </row>
    <row r="3312" spans="1:6" s="1" customFormat="1" x14ac:dyDescent="0.25">
      <c r="A3312" s="32">
        <v>41274.019915183737</v>
      </c>
      <c r="B3312">
        <v>2.98</v>
      </c>
      <c r="C3312">
        <v>1.56</v>
      </c>
      <c r="D3312" s="2">
        <f t="shared" si="601"/>
        <v>41274.019915183737</v>
      </c>
      <c r="E3312" s="24">
        <f t="shared" si="602"/>
        <v>21.977438331887242</v>
      </c>
      <c r="F3312" s="24"/>
    </row>
    <row r="3313" spans="1:6" s="1" customFormat="1" x14ac:dyDescent="0.25">
      <c r="A3313" s="32">
        <v>41274.026859628182</v>
      </c>
      <c r="B3313">
        <v>2.95</v>
      </c>
      <c r="C3313">
        <v>1.57</v>
      </c>
      <c r="D3313" s="2">
        <f t="shared" si="601"/>
        <v>41274.026859628182</v>
      </c>
      <c r="E3313" s="24">
        <f t="shared" si="602"/>
        <v>21.984382776332495</v>
      </c>
      <c r="F3313" s="24"/>
    </row>
    <row r="3314" spans="1:6" s="1" customFormat="1" x14ac:dyDescent="0.25">
      <c r="A3314" s="32">
        <v>41274.033804072627</v>
      </c>
      <c r="B3314">
        <v>2.94</v>
      </c>
      <c r="C3314">
        <v>1.55</v>
      </c>
      <c r="D3314" s="2">
        <f t="shared" si="601"/>
        <v>41274.033804072627</v>
      </c>
      <c r="E3314" s="24">
        <f t="shared" si="602"/>
        <v>21.991327220777748</v>
      </c>
      <c r="F3314" s="24"/>
    </row>
    <row r="3315" spans="1:6" s="1" customFormat="1" x14ac:dyDescent="0.25">
      <c r="A3315" s="32">
        <v>41274.040748517073</v>
      </c>
      <c r="B3315">
        <v>2.91</v>
      </c>
      <c r="C3315">
        <v>1.55</v>
      </c>
      <c r="D3315" s="2">
        <f t="shared" si="601"/>
        <v>41274.040748517073</v>
      </c>
      <c r="E3315" s="24">
        <f t="shared" si="602"/>
        <v>21.998271665223001</v>
      </c>
      <c r="F3315" s="24"/>
    </row>
    <row r="3316" spans="1:6" s="1" customFormat="1" x14ac:dyDescent="0.25">
      <c r="A3316" s="32">
        <v>41274.047692961518</v>
      </c>
      <c r="B3316">
        <v>2.91</v>
      </c>
      <c r="C3316">
        <v>1.54</v>
      </c>
      <c r="D3316" s="2">
        <f t="shared" si="601"/>
        <v>41274.047692961518</v>
      </c>
      <c r="E3316" s="24">
        <f t="shared" si="602"/>
        <v>22.005216109668254</v>
      </c>
      <c r="F3316" s="24"/>
    </row>
    <row r="3317" spans="1:6" s="1" customFormat="1" x14ac:dyDescent="0.25">
      <c r="A3317" s="32">
        <v>41274.054637405963</v>
      </c>
      <c r="B3317">
        <v>2.88</v>
      </c>
      <c r="C3317">
        <v>1.54</v>
      </c>
      <c r="D3317" s="2">
        <f t="shared" si="601"/>
        <v>41274.054637405963</v>
      </c>
      <c r="E3317" s="24">
        <f t="shared" si="602"/>
        <v>22.012160554113507</v>
      </c>
      <c r="F3317" s="24"/>
    </row>
    <row r="3318" spans="1:6" s="1" customFormat="1" x14ac:dyDescent="0.25">
      <c r="A3318" s="32">
        <v>41274.061581850408</v>
      </c>
      <c r="B3318">
        <v>2.86</v>
      </c>
      <c r="C3318">
        <v>1.53</v>
      </c>
      <c r="D3318" s="2">
        <f t="shared" si="601"/>
        <v>41274.061581850408</v>
      </c>
      <c r="E3318" s="24">
        <f t="shared" si="602"/>
        <v>22.01910499855876</v>
      </c>
      <c r="F3318" s="24"/>
    </row>
    <row r="3319" spans="1:6" s="1" customFormat="1" x14ac:dyDescent="0.25">
      <c r="A3319" s="32">
        <v>41274.068526294854</v>
      </c>
      <c r="B3319">
        <v>2.85</v>
      </c>
      <c r="C3319">
        <v>1.53</v>
      </c>
      <c r="D3319" s="2">
        <f t="shared" si="601"/>
        <v>41274.068526294854</v>
      </c>
      <c r="E3319" s="24">
        <f t="shared" si="602"/>
        <v>22.026049443004013</v>
      </c>
      <c r="F3319" s="24"/>
    </row>
    <row r="3320" spans="1:6" s="1" customFormat="1" x14ac:dyDescent="0.25">
      <c r="A3320" s="32">
        <v>41274.075470739292</v>
      </c>
      <c r="B3320">
        <v>2.83</v>
      </c>
      <c r="C3320">
        <v>1.53</v>
      </c>
      <c r="D3320" s="2">
        <f t="shared" si="601"/>
        <v>41274.075470739292</v>
      </c>
      <c r="E3320" s="24">
        <f t="shared" si="602"/>
        <v>22.03299388744199</v>
      </c>
      <c r="F3320" s="24"/>
    </row>
    <row r="3321" spans="1:6" s="1" customFormat="1" x14ac:dyDescent="0.25">
      <c r="A3321" s="32">
        <v>41274.082415183737</v>
      </c>
      <c r="B3321">
        <v>2.81</v>
      </c>
      <c r="C3321">
        <v>1.53</v>
      </c>
      <c r="D3321" s="2">
        <f t="shared" si="601"/>
        <v>41274.082415183737</v>
      </c>
      <c r="E3321" s="24">
        <f t="shared" si="602"/>
        <v>22.039938331887242</v>
      </c>
      <c r="F3321" s="24"/>
    </row>
    <row r="3322" spans="1:6" s="1" customFormat="1" x14ac:dyDescent="0.25">
      <c r="A3322" s="32">
        <v>41274.089359628182</v>
      </c>
      <c r="B3322">
        <v>2.79</v>
      </c>
      <c r="C3322">
        <v>1.53</v>
      </c>
      <c r="D3322" s="2">
        <f t="shared" si="601"/>
        <v>41274.089359628182</v>
      </c>
      <c r="E3322" s="24">
        <f t="shared" si="602"/>
        <v>22.046882776332495</v>
      </c>
      <c r="F3322" s="24"/>
    </row>
    <row r="3323" spans="1:6" s="1" customFormat="1" x14ac:dyDescent="0.25">
      <c r="A3323" s="32">
        <v>41274.096304072627</v>
      </c>
      <c r="B3323">
        <v>2.77</v>
      </c>
      <c r="C3323">
        <v>1.52</v>
      </c>
      <c r="D3323" s="2">
        <f t="shared" si="601"/>
        <v>41274.096304072627</v>
      </c>
      <c r="E3323" s="24">
        <f t="shared" si="602"/>
        <v>22.053827220777748</v>
      </c>
      <c r="F3323" s="24"/>
    </row>
    <row r="3324" spans="1:6" s="1" customFormat="1" x14ac:dyDescent="0.25">
      <c r="A3324" s="32">
        <v>41274.103248517073</v>
      </c>
      <c r="B3324">
        <v>2.76</v>
      </c>
      <c r="C3324">
        <v>1.51</v>
      </c>
      <c r="D3324" s="2">
        <f t="shared" si="601"/>
        <v>41274.103248517073</v>
      </c>
      <c r="E3324" s="24">
        <f t="shared" si="602"/>
        <v>22.060771665223001</v>
      </c>
      <c r="F3324" s="24"/>
    </row>
    <row r="3325" spans="1:6" s="1" customFormat="1" x14ac:dyDescent="0.25">
      <c r="A3325" s="32">
        <v>41274.110192961518</v>
      </c>
      <c r="B3325">
        <v>2.74</v>
      </c>
      <c r="C3325">
        <v>1.5</v>
      </c>
      <c r="D3325" s="2">
        <f t="shared" si="601"/>
        <v>41274.110192961518</v>
      </c>
      <c r="E3325" s="24">
        <f t="shared" si="602"/>
        <v>22.067716109668254</v>
      </c>
      <c r="F3325" s="24"/>
    </row>
    <row r="3326" spans="1:6" s="1" customFormat="1" x14ac:dyDescent="0.25">
      <c r="A3326" s="32">
        <v>41274.117137405963</v>
      </c>
      <c r="B3326">
        <v>2.72</v>
      </c>
      <c r="C3326">
        <v>1.5</v>
      </c>
      <c r="D3326" s="2">
        <f t="shared" si="601"/>
        <v>41274.117137405963</v>
      </c>
      <c r="E3326" s="24">
        <f t="shared" si="602"/>
        <v>22.074660554113507</v>
      </c>
      <c r="F3326" s="24"/>
    </row>
    <row r="3327" spans="1:6" s="1" customFormat="1" x14ac:dyDescent="0.25">
      <c r="A3327" s="32">
        <v>41274.124081850408</v>
      </c>
      <c r="B3327">
        <v>2.7</v>
      </c>
      <c r="C3327">
        <v>1.49</v>
      </c>
      <c r="D3327" s="2">
        <f t="shared" si="601"/>
        <v>41274.124081850408</v>
      </c>
      <c r="E3327" s="24">
        <f t="shared" si="602"/>
        <v>22.08160499855876</v>
      </c>
      <c r="F3327" s="24"/>
    </row>
    <row r="3328" spans="1:6" s="1" customFormat="1" x14ac:dyDescent="0.25">
      <c r="A3328" s="32">
        <v>41274.131026294854</v>
      </c>
      <c r="B3328">
        <v>2.68</v>
      </c>
      <c r="C3328">
        <v>1.49</v>
      </c>
      <c r="D3328" s="2">
        <f t="shared" si="601"/>
        <v>41274.131026294854</v>
      </c>
      <c r="E3328" s="24">
        <f t="shared" si="602"/>
        <v>22.088549443004013</v>
      </c>
      <c r="F3328" s="24"/>
    </row>
    <row r="3329" spans="1:6" s="1" customFormat="1" x14ac:dyDescent="0.25">
      <c r="A3329" s="32">
        <v>41274.137970739292</v>
      </c>
      <c r="B3329">
        <v>2.67</v>
      </c>
      <c r="C3329">
        <v>1.48</v>
      </c>
      <c r="D3329" s="2">
        <f t="shared" si="601"/>
        <v>41274.137970739292</v>
      </c>
      <c r="E3329" s="24">
        <f t="shared" si="602"/>
        <v>22.09549388744199</v>
      </c>
      <c r="F3329" s="24"/>
    </row>
    <row r="3330" spans="1:6" s="1" customFormat="1" x14ac:dyDescent="0.25">
      <c r="A3330" s="32">
        <v>41274.144915183737</v>
      </c>
      <c r="B3330">
        <v>2.65</v>
      </c>
      <c r="C3330">
        <v>1.48</v>
      </c>
      <c r="D3330" s="2">
        <f t="shared" si="601"/>
        <v>41274.144915183737</v>
      </c>
      <c r="E3330" s="24">
        <f t="shared" si="602"/>
        <v>22.102438331887242</v>
      </c>
      <c r="F3330" s="24"/>
    </row>
    <row r="3331" spans="1:6" s="1" customFormat="1" x14ac:dyDescent="0.25">
      <c r="A3331" s="32">
        <v>41274.151859628182</v>
      </c>
      <c r="B3331">
        <v>2.64</v>
      </c>
      <c r="C3331">
        <v>1.47</v>
      </c>
      <c r="D3331" s="2">
        <f t="shared" si="601"/>
        <v>41274.151859628182</v>
      </c>
      <c r="E3331" s="24">
        <f t="shared" si="602"/>
        <v>22.109382776332495</v>
      </c>
      <c r="F3331" s="24"/>
    </row>
    <row r="3332" spans="1:6" s="1" customFormat="1" x14ac:dyDescent="0.25">
      <c r="A3332" s="32">
        <v>41274.158804072627</v>
      </c>
      <c r="B3332">
        <v>2.62</v>
      </c>
      <c r="C3332">
        <v>1.47</v>
      </c>
      <c r="D3332" s="2">
        <f t="shared" si="601"/>
        <v>41274.158804072627</v>
      </c>
      <c r="E3332" s="24">
        <f t="shared" si="602"/>
        <v>22.116327220777748</v>
      </c>
      <c r="F3332" s="24"/>
    </row>
    <row r="3333" spans="1:6" s="1" customFormat="1" x14ac:dyDescent="0.25">
      <c r="A3333" s="32">
        <v>41274.165748517073</v>
      </c>
      <c r="B3333">
        <v>2.61</v>
      </c>
      <c r="C3333">
        <v>1.47</v>
      </c>
      <c r="D3333" s="2">
        <f t="shared" ref="D3333:D3388" si="603">A3333</f>
        <v>41274.165748517073</v>
      </c>
      <c r="E3333" s="24">
        <f t="shared" ref="E3333:E3388" si="604">A3333-$K$2</f>
        <v>22.123271665223001</v>
      </c>
      <c r="F3333" s="24"/>
    </row>
    <row r="3334" spans="1:6" s="1" customFormat="1" x14ac:dyDescent="0.25">
      <c r="A3334" s="32">
        <v>41274.172692961518</v>
      </c>
      <c r="B3334">
        <v>2.6</v>
      </c>
      <c r="C3334">
        <v>1.46</v>
      </c>
      <c r="D3334" s="2">
        <f t="shared" si="603"/>
        <v>41274.172692961518</v>
      </c>
      <c r="E3334" s="24">
        <f t="shared" si="604"/>
        <v>22.130216109668254</v>
      </c>
      <c r="F3334" s="24"/>
    </row>
    <row r="3335" spans="1:6" s="1" customFormat="1" x14ac:dyDescent="0.25">
      <c r="A3335" s="32">
        <v>41274.179637405963</v>
      </c>
      <c r="B3335">
        <v>2.59</v>
      </c>
      <c r="C3335">
        <v>1.46</v>
      </c>
      <c r="D3335" s="2">
        <f t="shared" si="603"/>
        <v>41274.179637405963</v>
      </c>
      <c r="E3335" s="24">
        <f t="shared" si="604"/>
        <v>22.137160554113507</v>
      </c>
      <c r="F3335" s="24"/>
    </row>
    <row r="3336" spans="1:6" s="1" customFormat="1" x14ac:dyDescent="0.25">
      <c r="A3336" s="32">
        <v>41274.186581850408</v>
      </c>
      <c r="B3336">
        <v>2.5499999999999998</v>
      </c>
      <c r="C3336">
        <v>1.46</v>
      </c>
      <c r="D3336" s="2">
        <f t="shared" si="603"/>
        <v>41274.186581850408</v>
      </c>
      <c r="E3336" s="24">
        <f t="shared" si="604"/>
        <v>22.14410499855876</v>
      </c>
      <c r="F3336" s="24"/>
    </row>
    <row r="3337" spans="1:6" s="1" customFormat="1" x14ac:dyDescent="0.25">
      <c r="A3337" s="32">
        <v>41274.193526294854</v>
      </c>
      <c r="B3337">
        <v>2.5499999999999998</v>
      </c>
      <c r="C3337">
        <v>1.46</v>
      </c>
      <c r="D3337" s="2">
        <f t="shared" si="603"/>
        <v>41274.193526294854</v>
      </c>
      <c r="E3337" s="24">
        <f t="shared" si="604"/>
        <v>22.151049443004013</v>
      </c>
      <c r="F3337" s="24"/>
    </row>
    <row r="3338" spans="1:6" s="1" customFormat="1" x14ac:dyDescent="0.25">
      <c r="A3338" s="32">
        <v>41274.200470739292</v>
      </c>
      <c r="B3338">
        <v>2.5499999999999998</v>
      </c>
      <c r="C3338">
        <v>1.46</v>
      </c>
      <c r="D3338" s="2">
        <f t="shared" si="603"/>
        <v>41274.200470739292</v>
      </c>
      <c r="E3338" s="24">
        <f t="shared" si="604"/>
        <v>22.15799388744199</v>
      </c>
      <c r="F3338" s="24"/>
    </row>
    <row r="3339" spans="1:6" s="1" customFormat="1" x14ac:dyDescent="0.25">
      <c r="A3339" s="32">
        <v>41274.207415183737</v>
      </c>
      <c r="B3339">
        <v>2.52</v>
      </c>
      <c r="C3339">
        <v>1.45</v>
      </c>
      <c r="D3339" s="2">
        <f t="shared" si="603"/>
        <v>41274.207415183737</v>
      </c>
      <c r="E3339" s="24">
        <f t="shared" si="604"/>
        <v>22.164938331887242</v>
      </c>
      <c r="F3339" s="24"/>
    </row>
    <row r="3340" spans="1:6" s="1" customFormat="1" x14ac:dyDescent="0.25">
      <c r="A3340" s="32">
        <v>41274.214359628182</v>
      </c>
      <c r="B3340">
        <v>2.5099999999999998</v>
      </c>
      <c r="C3340">
        <v>1.44</v>
      </c>
      <c r="D3340" s="2">
        <f t="shared" si="603"/>
        <v>41274.214359628182</v>
      </c>
      <c r="E3340" s="24">
        <f t="shared" si="604"/>
        <v>22.171882776332495</v>
      </c>
      <c r="F3340" s="24"/>
    </row>
    <row r="3341" spans="1:6" s="1" customFormat="1" x14ac:dyDescent="0.25">
      <c r="A3341" s="32">
        <v>41274.221304072627</v>
      </c>
      <c r="B3341">
        <v>2.5</v>
      </c>
      <c r="C3341">
        <v>1.43</v>
      </c>
      <c r="D3341" s="2">
        <f t="shared" si="603"/>
        <v>41274.221304072627</v>
      </c>
      <c r="E3341" s="24">
        <f t="shared" si="604"/>
        <v>22.178827220777748</v>
      </c>
      <c r="F3341" s="24"/>
    </row>
    <row r="3342" spans="1:6" s="1" customFormat="1" x14ac:dyDescent="0.25">
      <c r="A3342" s="32">
        <v>41274.228248517073</v>
      </c>
      <c r="B3342">
        <v>2.48</v>
      </c>
      <c r="C3342">
        <v>1.43</v>
      </c>
      <c r="D3342" s="2">
        <f t="shared" si="603"/>
        <v>41274.228248517073</v>
      </c>
      <c r="E3342" s="24">
        <f t="shared" si="604"/>
        <v>22.185771665223001</v>
      </c>
      <c r="F3342" s="24"/>
    </row>
    <row r="3343" spans="1:6" s="1" customFormat="1" x14ac:dyDescent="0.25">
      <c r="A3343" s="32">
        <v>41274.235192961518</v>
      </c>
      <c r="B3343">
        <v>2.4500000000000002</v>
      </c>
      <c r="C3343">
        <v>1.43</v>
      </c>
      <c r="D3343" s="2">
        <f t="shared" si="603"/>
        <v>41274.235192961518</v>
      </c>
      <c r="E3343" s="24">
        <f t="shared" si="604"/>
        <v>22.192716109668254</v>
      </c>
      <c r="F3343" s="24"/>
    </row>
    <row r="3344" spans="1:6" s="1" customFormat="1" x14ac:dyDescent="0.25">
      <c r="A3344" s="32">
        <v>41274.242137405963</v>
      </c>
      <c r="B3344">
        <v>2.46</v>
      </c>
      <c r="C3344">
        <v>1.42</v>
      </c>
      <c r="D3344" s="2">
        <f t="shared" si="603"/>
        <v>41274.242137405963</v>
      </c>
      <c r="E3344" s="24">
        <f t="shared" si="604"/>
        <v>22.199660554113507</v>
      </c>
      <c r="F3344" s="24"/>
    </row>
    <row r="3345" spans="1:6" s="1" customFormat="1" x14ac:dyDescent="0.25">
      <c r="A3345" s="32">
        <v>41274.249081850408</v>
      </c>
      <c r="B3345">
        <v>2.4500000000000002</v>
      </c>
      <c r="C3345">
        <v>1.41</v>
      </c>
      <c r="D3345" s="2">
        <f t="shared" si="603"/>
        <v>41274.249081850408</v>
      </c>
      <c r="E3345" s="24">
        <f t="shared" si="604"/>
        <v>22.20660499855876</v>
      </c>
      <c r="F3345" s="24"/>
    </row>
    <row r="3346" spans="1:6" s="1" customFormat="1" x14ac:dyDescent="0.25">
      <c r="A3346" s="32">
        <v>41274.256026294854</v>
      </c>
      <c r="B3346">
        <v>2.4300000000000002</v>
      </c>
      <c r="C3346">
        <v>1.4</v>
      </c>
      <c r="D3346" s="2">
        <f t="shared" si="603"/>
        <v>41274.256026294854</v>
      </c>
      <c r="E3346" s="24">
        <f t="shared" si="604"/>
        <v>22.213549443004013</v>
      </c>
      <c r="F3346" s="24"/>
    </row>
    <row r="3347" spans="1:6" s="1" customFormat="1" x14ac:dyDescent="0.25">
      <c r="A3347" s="32">
        <v>41274.262970739292</v>
      </c>
      <c r="B3347">
        <v>2.41</v>
      </c>
      <c r="C3347">
        <v>1.4</v>
      </c>
      <c r="D3347" s="2">
        <f t="shared" si="603"/>
        <v>41274.262970739292</v>
      </c>
      <c r="E3347" s="24">
        <f t="shared" si="604"/>
        <v>22.22049388744199</v>
      </c>
      <c r="F3347" s="24"/>
    </row>
    <row r="3348" spans="1:6" s="1" customFormat="1" x14ac:dyDescent="0.25">
      <c r="A3348" s="32">
        <v>41274.269915183737</v>
      </c>
      <c r="B3348">
        <v>2.4</v>
      </c>
      <c r="C3348">
        <v>1.4</v>
      </c>
      <c r="D3348" s="2">
        <f t="shared" si="603"/>
        <v>41274.269915183737</v>
      </c>
      <c r="E3348" s="24">
        <f t="shared" si="604"/>
        <v>22.227438331887242</v>
      </c>
      <c r="F3348" s="24"/>
    </row>
    <row r="3349" spans="1:6" s="1" customFormat="1" x14ac:dyDescent="0.25">
      <c r="A3349" s="32">
        <v>41274.276859628182</v>
      </c>
      <c r="B3349">
        <v>2.39</v>
      </c>
      <c r="C3349">
        <v>1.39</v>
      </c>
      <c r="D3349" s="2">
        <f t="shared" si="603"/>
        <v>41274.276859628182</v>
      </c>
      <c r="E3349" s="24">
        <f t="shared" si="604"/>
        <v>22.234382776332495</v>
      </c>
      <c r="F3349" s="24"/>
    </row>
    <row r="3350" spans="1:6" s="1" customFormat="1" x14ac:dyDescent="0.25">
      <c r="A3350" s="32">
        <v>41274.283804072627</v>
      </c>
      <c r="B3350">
        <v>2.38</v>
      </c>
      <c r="C3350">
        <v>1.39</v>
      </c>
      <c r="D3350" s="2">
        <f t="shared" si="603"/>
        <v>41274.283804072627</v>
      </c>
      <c r="E3350" s="24">
        <f t="shared" si="604"/>
        <v>22.241327220777748</v>
      </c>
      <c r="F3350" s="24"/>
    </row>
    <row r="3351" spans="1:6" s="1" customFormat="1" x14ac:dyDescent="0.25">
      <c r="A3351" s="32">
        <v>41274.290748517073</v>
      </c>
      <c r="B3351">
        <v>2.37</v>
      </c>
      <c r="C3351">
        <v>1.39</v>
      </c>
      <c r="D3351" s="2">
        <f t="shared" si="603"/>
        <v>41274.290748517073</v>
      </c>
      <c r="E3351" s="24">
        <f t="shared" si="604"/>
        <v>22.248271665223001</v>
      </c>
      <c r="F3351" s="24"/>
    </row>
    <row r="3352" spans="1:6" s="1" customFormat="1" x14ac:dyDescent="0.25">
      <c r="A3352" s="32">
        <v>41274.297692961518</v>
      </c>
      <c r="B3352">
        <v>2.35</v>
      </c>
      <c r="C3352">
        <v>1.38</v>
      </c>
      <c r="D3352" s="2">
        <f t="shared" si="603"/>
        <v>41274.297692961518</v>
      </c>
      <c r="E3352" s="24">
        <f t="shared" si="604"/>
        <v>22.255216109668254</v>
      </c>
      <c r="F3352" s="24"/>
    </row>
    <row r="3353" spans="1:6" s="1" customFormat="1" x14ac:dyDescent="0.25">
      <c r="A3353" s="32">
        <v>41274.304637405963</v>
      </c>
      <c r="B3353">
        <v>2.34</v>
      </c>
      <c r="C3353">
        <v>1.38</v>
      </c>
      <c r="D3353" s="2">
        <f t="shared" si="603"/>
        <v>41274.304637405963</v>
      </c>
      <c r="E3353" s="24">
        <f t="shared" si="604"/>
        <v>22.262160554113507</v>
      </c>
      <c r="F3353" s="24"/>
    </row>
    <row r="3354" spans="1:6" s="1" customFormat="1" x14ac:dyDescent="0.25">
      <c r="A3354" s="32">
        <v>41274.311581850408</v>
      </c>
      <c r="B3354">
        <v>2.3199999999999998</v>
      </c>
      <c r="C3354">
        <v>1.37</v>
      </c>
      <c r="D3354" s="2">
        <f t="shared" si="603"/>
        <v>41274.311581850408</v>
      </c>
      <c r="E3354" s="24">
        <f t="shared" si="604"/>
        <v>22.26910499855876</v>
      </c>
      <c r="F3354" s="24"/>
    </row>
    <row r="3355" spans="1:6" s="1" customFormat="1" x14ac:dyDescent="0.25">
      <c r="A3355" s="32">
        <v>41274.318526294854</v>
      </c>
      <c r="B3355">
        <v>2.3199999999999998</v>
      </c>
      <c r="C3355">
        <v>1.37</v>
      </c>
      <c r="D3355" s="2">
        <f t="shared" si="603"/>
        <v>41274.318526294854</v>
      </c>
      <c r="E3355" s="24">
        <f t="shared" si="604"/>
        <v>22.276049443004013</v>
      </c>
      <c r="F3355" s="24"/>
    </row>
    <row r="3356" spans="1:6" s="1" customFormat="1" x14ac:dyDescent="0.25">
      <c r="A3356" s="32">
        <v>41274.325470739292</v>
      </c>
      <c r="B3356">
        <v>2.3199999999999998</v>
      </c>
      <c r="C3356">
        <v>1.36</v>
      </c>
      <c r="D3356" s="2">
        <f t="shared" si="603"/>
        <v>41274.325470739292</v>
      </c>
      <c r="E3356" s="24">
        <f t="shared" si="604"/>
        <v>22.28299388744199</v>
      </c>
      <c r="F3356" s="24"/>
    </row>
    <row r="3357" spans="1:6" s="1" customFormat="1" x14ac:dyDescent="0.25">
      <c r="A3357" s="32">
        <v>41274.332415183737</v>
      </c>
      <c r="B3357">
        <v>2.29</v>
      </c>
      <c r="C3357">
        <v>1.36</v>
      </c>
      <c r="D3357" s="2">
        <f t="shared" si="603"/>
        <v>41274.332415183737</v>
      </c>
      <c r="E3357" s="24">
        <f t="shared" si="604"/>
        <v>22.289938331887242</v>
      </c>
      <c r="F3357" s="24"/>
    </row>
    <row r="3358" spans="1:6" s="1" customFormat="1" x14ac:dyDescent="0.25">
      <c r="A3358" s="32">
        <v>41274.339359628182</v>
      </c>
      <c r="B3358">
        <v>2.2799999999999998</v>
      </c>
      <c r="C3358">
        <v>1.36</v>
      </c>
      <c r="D3358" s="2">
        <f t="shared" si="603"/>
        <v>41274.339359628182</v>
      </c>
      <c r="E3358" s="24">
        <f t="shared" si="604"/>
        <v>22.296882776332495</v>
      </c>
      <c r="F3358" s="24"/>
    </row>
    <row r="3359" spans="1:6" s="1" customFormat="1" x14ac:dyDescent="0.25">
      <c r="A3359" s="32">
        <v>41274.346304072627</v>
      </c>
      <c r="B3359">
        <v>2.27</v>
      </c>
      <c r="C3359">
        <v>1.35</v>
      </c>
      <c r="D3359" s="2">
        <f t="shared" si="603"/>
        <v>41274.346304072627</v>
      </c>
      <c r="E3359" s="24">
        <f t="shared" si="604"/>
        <v>22.303827220777748</v>
      </c>
      <c r="F3359" s="24"/>
    </row>
    <row r="3360" spans="1:6" s="1" customFormat="1" x14ac:dyDescent="0.25">
      <c r="A3360" s="32">
        <v>41274.353248517073</v>
      </c>
      <c r="B3360">
        <v>2.25</v>
      </c>
      <c r="C3360">
        <v>1.34</v>
      </c>
      <c r="D3360" s="2">
        <f t="shared" si="603"/>
        <v>41274.353248517073</v>
      </c>
      <c r="E3360" s="24">
        <f t="shared" si="604"/>
        <v>22.310771665223001</v>
      </c>
      <c r="F3360" s="24"/>
    </row>
    <row r="3361" spans="1:6" s="1" customFormat="1" x14ac:dyDescent="0.25">
      <c r="A3361" s="32">
        <v>41274.360192961518</v>
      </c>
      <c r="B3361">
        <v>2.2400000000000002</v>
      </c>
      <c r="C3361">
        <v>1.34</v>
      </c>
      <c r="D3361" s="2">
        <f t="shared" si="603"/>
        <v>41274.360192961518</v>
      </c>
      <c r="E3361" s="24">
        <f t="shared" si="604"/>
        <v>22.317716109668254</v>
      </c>
      <c r="F3361" s="24"/>
    </row>
    <row r="3362" spans="1:6" s="1" customFormat="1" x14ac:dyDescent="0.25">
      <c r="A3362" s="32">
        <v>41274.367137405963</v>
      </c>
      <c r="B3362">
        <v>2.23</v>
      </c>
      <c r="C3362">
        <v>1.33</v>
      </c>
      <c r="D3362" s="2">
        <f t="shared" si="603"/>
        <v>41274.367137405963</v>
      </c>
      <c r="E3362" s="24">
        <f t="shared" si="604"/>
        <v>22.324660554113507</v>
      </c>
      <c r="F3362" s="24"/>
    </row>
    <row r="3363" spans="1:6" s="1" customFormat="1" x14ac:dyDescent="0.25">
      <c r="A3363" s="32">
        <v>41274.374081850408</v>
      </c>
      <c r="B3363">
        <v>2.2200000000000002</v>
      </c>
      <c r="C3363">
        <v>1.33</v>
      </c>
      <c r="D3363" s="2">
        <f t="shared" si="603"/>
        <v>41274.374081850408</v>
      </c>
      <c r="E3363" s="24">
        <f t="shared" si="604"/>
        <v>22.33160499855876</v>
      </c>
      <c r="F3363" s="24"/>
    </row>
    <row r="3364" spans="1:6" s="1" customFormat="1" x14ac:dyDescent="0.25">
      <c r="A3364" s="32">
        <v>41274.381026294854</v>
      </c>
      <c r="B3364">
        <v>2.21</v>
      </c>
      <c r="C3364">
        <v>1.31</v>
      </c>
      <c r="D3364" s="2">
        <f t="shared" si="603"/>
        <v>41274.381026294854</v>
      </c>
      <c r="E3364" s="24">
        <f t="shared" si="604"/>
        <v>22.338549443004013</v>
      </c>
      <c r="F3364" s="24"/>
    </row>
    <row r="3365" spans="1:6" s="1" customFormat="1" x14ac:dyDescent="0.25">
      <c r="A3365" s="32">
        <v>41274.387970739292</v>
      </c>
      <c r="B3365">
        <v>2.2000000000000002</v>
      </c>
      <c r="C3365">
        <v>1.32</v>
      </c>
      <c r="D3365" s="2">
        <f t="shared" si="603"/>
        <v>41274.387970739292</v>
      </c>
      <c r="E3365" s="24">
        <f t="shared" si="604"/>
        <v>22.34549388744199</v>
      </c>
      <c r="F3365" s="24"/>
    </row>
    <row r="3366" spans="1:6" s="1" customFormat="1" x14ac:dyDescent="0.25">
      <c r="A3366" s="32">
        <v>41274.394915183737</v>
      </c>
      <c r="B3366">
        <v>2.17</v>
      </c>
      <c r="C3366">
        <v>1.31</v>
      </c>
      <c r="D3366" s="2">
        <f t="shared" si="603"/>
        <v>41274.394915183737</v>
      </c>
      <c r="E3366" s="24">
        <f t="shared" si="604"/>
        <v>22.352438331887242</v>
      </c>
      <c r="F3366" s="24"/>
    </row>
    <row r="3367" spans="1:6" s="1" customFormat="1" x14ac:dyDescent="0.25">
      <c r="A3367" s="32">
        <v>41274.401859628182</v>
      </c>
      <c r="B3367">
        <v>2.16</v>
      </c>
      <c r="C3367">
        <v>1.3</v>
      </c>
      <c r="D3367" s="2">
        <f t="shared" si="603"/>
        <v>41274.401859628182</v>
      </c>
      <c r="E3367" s="24">
        <f t="shared" si="604"/>
        <v>22.359382776332495</v>
      </c>
      <c r="F3367" s="24"/>
    </row>
    <row r="3368" spans="1:6" s="1" customFormat="1" x14ac:dyDescent="0.25">
      <c r="A3368" s="32">
        <v>41274.408804072627</v>
      </c>
      <c r="B3368">
        <v>2.16</v>
      </c>
      <c r="C3368">
        <v>1.3</v>
      </c>
      <c r="D3368" s="2">
        <f t="shared" si="603"/>
        <v>41274.408804072627</v>
      </c>
      <c r="E3368" s="24">
        <f t="shared" si="604"/>
        <v>22.366327220777748</v>
      </c>
      <c r="F3368" s="24"/>
    </row>
    <row r="3369" spans="1:6" s="1" customFormat="1" x14ac:dyDescent="0.25">
      <c r="A3369" s="32">
        <v>41274.415748517073</v>
      </c>
      <c r="B3369">
        <v>2.14</v>
      </c>
      <c r="C3369">
        <v>1.29</v>
      </c>
      <c r="D3369" s="2">
        <f t="shared" si="603"/>
        <v>41274.415748517073</v>
      </c>
      <c r="E3369" s="24">
        <f t="shared" si="604"/>
        <v>22.373271665223001</v>
      </c>
      <c r="F3369" s="24"/>
    </row>
    <row r="3370" spans="1:6" s="1" customFormat="1" x14ac:dyDescent="0.25">
      <c r="A3370" s="32">
        <v>41274.422692961518</v>
      </c>
      <c r="B3370">
        <v>2.11</v>
      </c>
      <c r="C3370">
        <v>1.29</v>
      </c>
      <c r="D3370" s="2">
        <f t="shared" si="603"/>
        <v>41274.422692961518</v>
      </c>
      <c r="E3370" s="24">
        <f t="shared" si="604"/>
        <v>22.380216109668254</v>
      </c>
      <c r="F3370" s="24"/>
    </row>
    <row r="3371" spans="1:6" s="1" customFormat="1" x14ac:dyDescent="0.25">
      <c r="A3371" s="32">
        <v>41274.429637405963</v>
      </c>
      <c r="B3371">
        <v>2.11</v>
      </c>
      <c r="C3371">
        <v>1.27</v>
      </c>
      <c r="D3371" s="2">
        <f t="shared" si="603"/>
        <v>41274.429637405963</v>
      </c>
      <c r="E3371" s="24">
        <f t="shared" si="604"/>
        <v>22.387160554113507</v>
      </c>
      <c r="F3371" s="24"/>
    </row>
    <row r="3372" spans="1:6" s="1" customFormat="1" x14ac:dyDescent="0.25">
      <c r="A3372" s="32">
        <v>41274.436581850408</v>
      </c>
      <c r="B3372">
        <v>2.09</v>
      </c>
      <c r="C3372">
        <v>1.26</v>
      </c>
      <c r="D3372" s="2">
        <f t="shared" si="603"/>
        <v>41274.436581850408</v>
      </c>
      <c r="E3372" s="24">
        <f t="shared" si="604"/>
        <v>22.39410499855876</v>
      </c>
      <c r="F3372" s="24"/>
    </row>
    <row r="3373" spans="1:6" s="1" customFormat="1" x14ac:dyDescent="0.25">
      <c r="A3373" s="32">
        <v>41274.443526294854</v>
      </c>
      <c r="B3373">
        <v>2.1</v>
      </c>
      <c r="C3373">
        <v>1.26</v>
      </c>
      <c r="D3373" s="2">
        <f t="shared" si="603"/>
        <v>41274.443526294854</v>
      </c>
      <c r="E3373" s="24">
        <f t="shared" si="604"/>
        <v>22.401049443004013</v>
      </c>
      <c r="F3373" s="24"/>
    </row>
    <row r="3374" spans="1:6" s="1" customFormat="1" x14ac:dyDescent="0.25">
      <c r="A3374" s="32">
        <v>41274.450470739292</v>
      </c>
      <c r="B3374">
        <v>2.08</v>
      </c>
      <c r="C3374">
        <v>1.25</v>
      </c>
      <c r="D3374" s="2">
        <f t="shared" si="603"/>
        <v>41274.450470739292</v>
      </c>
      <c r="E3374" s="24">
        <f t="shared" si="604"/>
        <v>22.40799388744199</v>
      </c>
      <c r="F3374" s="24"/>
    </row>
    <row r="3375" spans="1:6" s="1" customFormat="1" x14ac:dyDescent="0.25">
      <c r="A3375" s="32">
        <v>41274.457415183737</v>
      </c>
      <c r="B3375">
        <v>2.0499999999999998</v>
      </c>
      <c r="C3375">
        <v>1.25</v>
      </c>
      <c r="D3375" s="2">
        <f t="shared" si="603"/>
        <v>41274.457415183737</v>
      </c>
      <c r="E3375" s="24">
        <f t="shared" si="604"/>
        <v>22.414938331887242</v>
      </c>
      <c r="F3375" s="24"/>
    </row>
    <row r="3376" spans="1:6" s="1" customFormat="1" x14ac:dyDescent="0.25">
      <c r="A3376" s="32">
        <v>41274.464359628182</v>
      </c>
      <c r="B3376">
        <v>2.04</v>
      </c>
      <c r="C3376">
        <v>1.24</v>
      </c>
      <c r="D3376" s="2">
        <f t="shared" si="603"/>
        <v>41274.464359628182</v>
      </c>
      <c r="E3376" s="24">
        <f t="shared" si="604"/>
        <v>22.421882776332495</v>
      </c>
      <c r="F3376" s="24"/>
    </row>
    <row r="3377" spans="1:6" s="1" customFormat="1" x14ac:dyDescent="0.25">
      <c r="A3377" s="32">
        <v>41274.471304072627</v>
      </c>
      <c r="B3377">
        <v>2.04</v>
      </c>
      <c r="C3377">
        <v>1.24</v>
      </c>
      <c r="D3377" s="2">
        <f t="shared" si="603"/>
        <v>41274.471304072627</v>
      </c>
      <c r="E3377" s="24">
        <f t="shared" si="604"/>
        <v>22.428827220777748</v>
      </c>
      <c r="F3377" s="24"/>
    </row>
    <row r="3378" spans="1:6" s="1" customFormat="1" x14ac:dyDescent="0.25">
      <c r="A3378" s="32">
        <v>41274.478248517073</v>
      </c>
      <c r="B3378">
        <v>2.0099999999999998</v>
      </c>
      <c r="C3378">
        <v>1.23</v>
      </c>
      <c r="D3378" s="2">
        <f t="shared" si="603"/>
        <v>41274.478248517073</v>
      </c>
      <c r="E3378" s="24">
        <f t="shared" si="604"/>
        <v>22.435771665223001</v>
      </c>
      <c r="F3378" s="24"/>
    </row>
    <row r="3379" spans="1:6" s="1" customFormat="1" x14ac:dyDescent="0.25">
      <c r="A3379" s="32">
        <v>41274.485192961518</v>
      </c>
      <c r="B3379">
        <v>2.0099999999999998</v>
      </c>
      <c r="C3379">
        <v>1.23</v>
      </c>
      <c r="D3379" s="2">
        <f t="shared" si="603"/>
        <v>41274.485192961518</v>
      </c>
      <c r="E3379" s="24">
        <f t="shared" si="604"/>
        <v>22.442716109668254</v>
      </c>
      <c r="F3379" s="24"/>
    </row>
    <row r="3380" spans="1:6" s="1" customFormat="1" x14ac:dyDescent="0.25">
      <c r="A3380" s="32">
        <v>41274.492137405963</v>
      </c>
      <c r="B3380">
        <v>2</v>
      </c>
      <c r="C3380">
        <v>1.22</v>
      </c>
      <c r="D3380" s="2">
        <f t="shared" si="603"/>
        <v>41274.492137405963</v>
      </c>
      <c r="E3380" s="24">
        <f t="shared" si="604"/>
        <v>22.449660554113507</v>
      </c>
      <c r="F3380" s="24"/>
    </row>
    <row r="3381" spans="1:6" s="1" customFormat="1" x14ac:dyDescent="0.25">
      <c r="A3381" s="32">
        <v>41274.499081850408</v>
      </c>
      <c r="B3381">
        <v>2</v>
      </c>
      <c r="C3381">
        <v>1.22</v>
      </c>
      <c r="D3381" s="2">
        <f t="shared" si="603"/>
        <v>41274.499081850408</v>
      </c>
      <c r="E3381" s="24">
        <f t="shared" si="604"/>
        <v>22.45660499855876</v>
      </c>
      <c r="F3381" s="24"/>
    </row>
    <row r="3382" spans="1:6" s="1" customFormat="1" x14ac:dyDescent="0.25">
      <c r="A3382" s="32">
        <v>41274.506026294854</v>
      </c>
      <c r="B3382">
        <v>2</v>
      </c>
      <c r="C3382">
        <v>1.22</v>
      </c>
      <c r="D3382" s="2">
        <f t="shared" si="603"/>
        <v>41274.506026294854</v>
      </c>
      <c r="E3382" s="24">
        <f t="shared" si="604"/>
        <v>22.463549443004013</v>
      </c>
      <c r="F3382" s="24"/>
    </row>
    <row r="3383" spans="1:6" s="1" customFormat="1" x14ac:dyDescent="0.25">
      <c r="A3383" s="32">
        <v>41274.512970739292</v>
      </c>
      <c r="B3383">
        <v>1.97</v>
      </c>
      <c r="C3383">
        <v>1.2</v>
      </c>
      <c r="D3383" s="2">
        <f t="shared" si="603"/>
        <v>41274.512970739292</v>
      </c>
      <c r="E3383" s="24">
        <f t="shared" si="604"/>
        <v>22.47049388744199</v>
      </c>
      <c r="F3383" s="24"/>
    </row>
    <row r="3384" spans="1:6" s="1" customFormat="1" x14ac:dyDescent="0.25">
      <c r="A3384" s="32">
        <v>41274.519915183737</v>
      </c>
      <c r="B3384">
        <v>2.2400000000000002</v>
      </c>
      <c r="C3384">
        <v>1.51</v>
      </c>
      <c r="D3384" s="2">
        <f t="shared" si="603"/>
        <v>41274.519915183737</v>
      </c>
      <c r="E3384" s="24">
        <f t="shared" si="604"/>
        <v>22.477438331887242</v>
      </c>
      <c r="F3384" s="24"/>
    </row>
    <row r="3385" spans="1:6" s="1" customFormat="1" x14ac:dyDescent="0.25">
      <c r="A3385" s="32">
        <v>41274.526859628182</v>
      </c>
      <c r="B3385">
        <v>2.23</v>
      </c>
      <c r="C3385">
        <v>1.51</v>
      </c>
      <c r="D3385" s="2">
        <f t="shared" si="603"/>
        <v>41274.526859628182</v>
      </c>
      <c r="E3385" s="24">
        <f t="shared" si="604"/>
        <v>22.484382776332495</v>
      </c>
      <c r="F3385" s="24"/>
    </row>
    <row r="3386" spans="1:6" s="1" customFormat="1" x14ac:dyDescent="0.25">
      <c r="A3386" s="32">
        <v>41274.533804072627</v>
      </c>
      <c r="B3386">
        <v>2.2200000000000002</v>
      </c>
      <c r="C3386">
        <v>1.5</v>
      </c>
      <c r="D3386" s="2">
        <f t="shared" si="603"/>
        <v>41274.533804072627</v>
      </c>
      <c r="E3386" s="24">
        <f t="shared" si="604"/>
        <v>22.491327220777748</v>
      </c>
      <c r="F3386" s="24"/>
    </row>
    <row r="3387" spans="1:6" s="1" customFormat="1" x14ac:dyDescent="0.25">
      <c r="A3387" s="32">
        <v>41274.540748517073</v>
      </c>
      <c r="B3387">
        <v>2.21</v>
      </c>
      <c r="C3387">
        <v>1.46</v>
      </c>
      <c r="D3387" s="2">
        <f t="shared" si="603"/>
        <v>41274.540748517073</v>
      </c>
      <c r="E3387" s="24">
        <f t="shared" si="604"/>
        <v>22.498271665223001</v>
      </c>
      <c r="F3387" s="24"/>
    </row>
    <row r="3388" spans="1:6" s="1" customFormat="1" x14ac:dyDescent="0.25">
      <c r="A3388" s="32">
        <v>41274.547692961518</v>
      </c>
      <c r="B3388">
        <v>2.16</v>
      </c>
      <c r="C3388">
        <v>1.41</v>
      </c>
      <c r="D3388" s="2">
        <f t="shared" si="603"/>
        <v>41274.547692961518</v>
      </c>
      <c r="E3388" s="24">
        <f t="shared" si="604"/>
        <v>22.505216109668254</v>
      </c>
      <c r="F3388" s="24"/>
    </row>
  </sheetData>
  <autoFilter ref="A1:I3388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88"/>
  <sheetViews>
    <sheetView topLeftCell="A366" workbookViewId="0">
      <selection activeCell="A366" sqref="A1:XFD1048576"/>
    </sheetView>
  </sheetViews>
  <sheetFormatPr baseColWidth="10" defaultRowHeight="15" x14ac:dyDescent="0.25"/>
  <cols>
    <col min="1" max="1" width="11.42578125" style="11"/>
    <col min="2" max="3" width="13.85546875" style="11" bestFit="1" customWidth="1"/>
    <col min="5" max="5" width="13" customWidth="1"/>
  </cols>
  <sheetData>
    <row r="1" spans="1:11" x14ac:dyDescent="0.25">
      <c r="A1" s="28" t="s">
        <v>0</v>
      </c>
      <c r="B1" s="25" t="s">
        <v>33</v>
      </c>
      <c r="C1" s="25" t="s">
        <v>34</v>
      </c>
      <c r="E1" s="38" t="s">
        <v>52</v>
      </c>
      <c r="G1" t="s">
        <v>54</v>
      </c>
      <c r="H1" t="s">
        <v>53</v>
      </c>
      <c r="I1" s="27" t="s">
        <v>23</v>
      </c>
      <c r="J1" s="27" t="s">
        <v>22</v>
      </c>
      <c r="K1" s="27" t="s">
        <v>21</v>
      </c>
    </row>
    <row r="2" spans="1:11" x14ac:dyDescent="0.25">
      <c r="A2" s="24">
        <v>6.9245515041984618E-3</v>
      </c>
      <c r="B2" s="2">
        <v>-3.6391437308868499</v>
      </c>
      <c r="C2" s="2">
        <v>-6.1671763506625892</v>
      </c>
      <c r="E2" s="36">
        <v>41273.311342592591</v>
      </c>
      <c r="F2">
        <v>8800.0001907348797</v>
      </c>
      <c r="G2" s="24">
        <f>E2-Tensionen!$K$2</f>
        <v>21.268865740741603</v>
      </c>
      <c r="H2" s="2">
        <f>-F2/0.981</f>
        <v>-8970.4385226655249</v>
      </c>
      <c r="I2" s="16">
        <v>1</v>
      </c>
      <c r="J2" s="16">
        <v>2</v>
      </c>
      <c r="K2" s="16">
        <v>1</v>
      </c>
    </row>
    <row r="3" spans="1:11" x14ac:dyDescent="0.25">
      <c r="A3" s="24">
        <v>5.5535662613692693E-2</v>
      </c>
      <c r="B3" s="2">
        <v>-4.7808358817533136</v>
      </c>
      <c r="C3" s="2">
        <v>-7.3292558613659535</v>
      </c>
      <c r="E3" s="36"/>
      <c r="G3" s="24"/>
      <c r="H3" s="2"/>
    </row>
    <row r="4" spans="1:11" x14ac:dyDescent="0.25">
      <c r="A4" s="24">
        <v>9.7202329285209998E-2</v>
      </c>
      <c r="B4" s="2">
        <v>-5.6065239551478081</v>
      </c>
      <c r="C4" s="2">
        <v>-8.1447502548419983</v>
      </c>
      <c r="E4" s="38" t="s">
        <v>51</v>
      </c>
    </row>
    <row r="5" spans="1:11" x14ac:dyDescent="0.25">
      <c r="A5" s="24">
        <v>0.13886899594945135</v>
      </c>
      <c r="B5" s="2">
        <v>-6.330275229357798</v>
      </c>
      <c r="C5" s="2">
        <v>-8.8786952089704396</v>
      </c>
      <c r="E5" t="s">
        <v>25</v>
      </c>
      <c r="G5" t="s">
        <v>54</v>
      </c>
      <c r="H5" t="s">
        <v>53</v>
      </c>
      <c r="I5" s="27" t="s">
        <v>23</v>
      </c>
      <c r="J5" s="27" t="s">
        <v>22</v>
      </c>
      <c r="K5" s="27" t="s">
        <v>21</v>
      </c>
    </row>
    <row r="6" spans="1:11" x14ac:dyDescent="0.25">
      <c r="A6" s="24">
        <v>0.18053566261369269</v>
      </c>
      <c r="B6" s="2">
        <v>-7.0234454638124362</v>
      </c>
      <c r="C6" s="2">
        <v>-9.5616717635066273</v>
      </c>
      <c r="E6" s="36">
        <v>41269.957410662617</v>
      </c>
      <c r="F6">
        <v>8800.0001907348596</v>
      </c>
      <c r="G6" s="24">
        <f>E6-Tensionen!$K$2</f>
        <v>17.914933810767252</v>
      </c>
      <c r="H6" s="2">
        <f>-F6/0.981</f>
        <v>-8970.4385226655049</v>
      </c>
      <c r="I6" s="16">
        <v>1</v>
      </c>
      <c r="J6" s="16">
        <v>1</v>
      </c>
      <c r="K6" s="16">
        <v>1</v>
      </c>
    </row>
    <row r="7" spans="1:11" x14ac:dyDescent="0.25">
      <c r="A7" s="24">
        <v>0.22220232928521</v>
      </c>
      <c r="B7" s="2">
        <v>-7.4923547400611614</v>
      </c>
      <c r="C7" s="2">
        <v>-10.040774719673802</v>
      </c>
    </row>
    <row r="8" spans="1:11" x14ac:dyDescent="0.25">
      <c r="A8" s="24">
        <v>0.26386899594945135</v>
      </c>
      <c r="B8" s="2">
        <v>-7.971457696228339</v>
      </c>
      <c r="C8" s="2">
        <v>-10.499490316004078</v>
      </c>
    </row>
    <row r="9" spans="1:11" x14ac:dyDescent="0.25">
      <c r="A9" s="24">
        <v>0.30553566261369269</v>
      </c>
      <c r="B9" s="2">
        <v>-8.6442405708460761</v>
      </c>
      <c r="C9" s="2">
        <v>-11.172273190621816</v>
      </c>
    </row>
    <row r="10" spans="1:11" x14ac:dyDescent="0.25">
      <c r="A10" s="24">
        <v>0.34720232928521</v>
      </c>
      <c r="B10" s="2">
        <v>-9.2762487257900101</v>
      </c>
      <c r="C10" s="2">
        <v>-11.794087665647298</v>
      </c>
    </row>
    <row r="11" spans="1:11" x14ac:dyDescent="0.25">
      <c r="A11" s="24">
        <v>0.38886899594945135</v>
      </c>
      <c r="B11" s="2">
        <v>-9.8470948012232427</v>
      </c>
      <c r="C11" s="2">
        <v>-12.364933741080531</v>
      </c>
    </row>
    <row r="12" spans="1:11" x14ac:dyDescent="0.25">
      <c r="A12" s="24">
        <v>0.43053566261369269</v>
      </c>
      <c r="B12" s="2">
        <v>-10.295616717635067</v>
      </c>
      <c r="C12" s="2">
        <v>-12.803261977573905</v>
      </c>
    </row>
    <row r="13" spans="1:11" x14ac:dyDescent="0.25">
      <c r="A13" s="24">
        <v>0.47220232928521</v>
      </c>
      <c r="B13" s="2">
        <v>-10.377166156982671</v>
      </c>
      <c r="C13" s="2">
        <v>-12.88481141692151</v>
      </c>
    </row>
    <row r="14" spans="1:11" x14ac:dyDescent="0.25">
      <c r="A14" s="24">
        <v>0.52081344039470423</v>
      </c>
      <c r="B14" s="2">
        <v>-11.029561671763506</v>
      </c>
      <c r="C14" s="2">
        <v>-13.537206931702345</v>
      </c>
    </row>
    <row r="15" spans="1:11" x14ac:dyDescent="0.25">
      <c r="A15" s="24">
        <v>0.56248010705894558</v>
      </c>
      <c r="B15" s="2">
        <v>-11.457696228338431</v>
      </c>
      <c r="C15" s="2">
        <v>-13.985728848114171</v>
      </c>
    </row>
    <row r="16" spans="1:11" x14ac:dyDescent="0.25">
      <c r="A16" s="24">
        <v>0.60414677373046288</v>
      </c>
      <c r="B16" s="2">
        <v>-11.916411824668705</v>
      </c>
      <c r="C16" s="2">
        <v>-14.413863404689094</v>
      </c>
    </row>
    <row r="17" spans="1:3" x14ac:dyDescent="0.25">
      <c r="A17" s="24">
        <v>0.65275788483995711</v>
      </c>
      <c r="B17" s="2">
        <v>-12.436289500509684</v>
      </c>
      <c r="C17" s="2">
        <v>-14.943934760448522</v>
      </c>
    </row>
    <row r="18" spans="1:3" x14ac:dyDescent="0.25">
      <c r="A18" s="24">
        <v>0.70136899594945135</v>
      </c>
      <c r="B18" s="2">
        <v>-12.497451580020387</v>
      </c>
      <c r="C18" s="2">
        <v>-14.994903160040776</v>
      </c>
    </row>
    <row r="19" spans="1:3" x14ac:dyDescent="0.25">
      <c r="A19" s="24">
        <v>0.74303566261369269</v>
      </c>
      <c r="B19" s="2">
        <v>-12.92558613659531</v>
      </c>
      <c r="C19" s="2">
        <v>-15.402650356778796</v>
      </c>
    </row>
    <row r="20" spans="1:3" x14ac:dyDescent="0.25">
      <c r="A20" s="24">
        <v>0.78470232928521</v>
      </c>
      <c r="B20" s="2">
        <v>-13.139653414882773</v>
      </c>
      <c r="C20" s="2">
        <v>-15.63710499490316</v>
      </c>
    </row>
    <row r="21" spans="1:3" x14ac:dyDescent="0.25">
      <c r="A21" s="24">
        <v>0.82636899594945135</v>
      </c>
      <c r="B21" s="2">
        <v>-13.792048929663608</v>
      </c>
      <c r="C21" s="2">
        <v>-16.269113149847097</v>
      </c>
    </row>
    <row r="22" spans="1:3" x14ac:dyDescent="0.25">
      <c r="A22" s="24">
        <v>0.86803566261369269</v>
      </c>
      <c r="B22" s="2">
        <v>-14.240570846075434</v>
      </c>
      <c r="C22" s="2">
        <v>-16.697247706422019</v>
      </c>
    </row>
    <row r="23" spans="1:3" x14ac:dyDescent="0.25">
      <c r="A23" s="24">
        <v>0.90970232928521</v>
      </c>
      <c r="B23" s="2">
        <v>-14.525993883792049</v>
      </c>
      <c r="C23" s="2">
        <v>-17.003058103975537</v>
      </c>
    </row>
    <row r="24" spans="1:3" x14ac:dyDescent="0.25">
      <c r="A24" s="24">
        <v>0.95136899594945135</v>
      </c>
      <c r="B24" s="2">
        <v>-14.933741080530073</v>
      </c>
      <c r="C24" s="2">
        <v>-17.410805300713555</v>
      </c>
    </row>
    <row r="25" spans="1:3" x14ac:dyDescent="0.25">
      <c r="A25" s="24">
        <v>0.99303566261369269</v>
      </c>
      <c r="B25" s="2">
        <v>-15.137614678899082</v>
      </c>
      <c r="C25" s="2">
        <v>-17.61467889908257</v>
      </c>
    </row>
    <row r="26" spans="1:3" x14ac:dyDescent="0.25">
      <c r="A26" s="24">
        <v>1.03470232928521</v>
      </c>
      <c r="B26" s="2">
        <v>-15.402650356778796</v>
      </c>
      <c r="C26" s="2">
        <v>-17.889908256880734</v>
      </c>
    </row>
    <row r="27" spans="1:3" x14ac:dyDescent="0.25">
      <c r="A27" s="24">
        <v>1.0763689959494513</v>
      </c>
      <c r="B27" s="2">
        <v>-15.688073394495413</v>
      </c>
      <c r="C27" s="2">
        <v>-18.165137614678901</v>
      </c>
    </row>
    <row r="28" spans="1:3" x14ac:dyDescent="0.25">
      <c r="A28" s="24">
        <v>1.1180356626136927</v>
      </c>
      <c r="B28" s="2">
        <v>-15.688073394495413</v>
      </c>
      <c r="C28" s="2">
        <v>-18.165137614678901</v>
      </c>
    </row>
    <row r="29" spans="1:3" x14ac:dyDescent="0.25">
      <c r="A29" s="24">
        <v>1.15970232928521</v>
      </c>
      <c r="B29" s="2">
        <v>-16.187563710499493</v>
      </c>
      <c r="C29" s="2">
        <v>-18.664627930682975</v>
      </c>
    </row>
    <row r="30" spans="1:3" x14ac:dyDescent="0.25">
      <c r="A30" s="24">
        <v>1.2013689959494513</v>
      </c>
      <c r="B30" s="2">
        <v>-16.48318042813456</v>
      </c>
      <c r="C30" s="2">
        <v>-18.960244648318046</v>
      </c>
    </row>
    <row r="31" spans="1:3" x14ac:dyDescent="0.25">
      <c r="A31" s="24">
        <v>1.2430356626136927</v>
      </c>
      <c r="B31" s="2">
        <v>-16.788990825688071</v>
      </c>
      <c r="C31" s="2">
        <v>-19.276248725790012</v>
      </c>
    </row>
    <row r="32" spans="1:3" x14ac:dyDescent="0.25">
      <c r="A32" s="24">
        <v>1.28470232928521</v>
      </c>
      <c r="B32" s="2">
        <v>-16.90112130479103</v>
      </c>
      <c r="C32" s="2">
        <v>-19.378185524974519</v>
      </c>
    </row>
    <row r="33" spans="1:3" x14ac:dyDescent="0.25">
      <c r="A33" s="24">
        <v>1.3263689959494513</v>
      </c>
      <c r="B33" s="2">
        <v>-17.043832823649335</v>
      </c>
      <c r="C33" s="2">
        <v>-19.520897043832822</v>
      </c>
    </row>
    <row r="34" spans="1:3" x14ac:dyDescent="0.25">
      <c r="A34" s="24">
        <v>1.3680356626136927</v>
      </c>
      <c r="B34" s="2">
        <v>-17.145769622833843</v>
      </c>
      <c r="C34" s="2">
        <v>-19.612640163098877</v>
      </c>
    </row>
    <row r="35" spans="1:3" x14ac:dyDescent="0.25">
      <c r="A35" s="24">
        <v>1.40970232928521</v>
      </c>
      <c r="B35" s="2">
        <v>-17.44138634046891</v>
      </c>
      <c r="C35" s="2">
        <v>-19.949031600407746</v>
      </c>
    </row>
    <row r="36" spans="1:3" x14ac:dyDescent="0.25">
      <c r="A36" s="24">
        <v>1.4513689959494513</v>
      </c>
      <c r="B36" s="2">
        <v>-17.522935779816514</v>
      </c>
      <c r="C36" s="2">
        <v>-19.989806320081549</v>
      </c>
    </row>
    <row r="37" spans="1:3" x14ac:dyDescent="0.25">
      <c r="A37" s="24">
        <v>1.4930356626136927</v>
      </c>
      <c r="B37" s="2">
        <v>-17.624872579001018</v>
      </c>
      <c r="C37" s="2">
        <v>-20.091743119266056</v>
      </c>
    </row>
    <row r="38" spans="1:3" x14ac:dyDescent="0.25">
      <c r="A38" s="24">
        <v>1.5079938874478103</v>
      </c>
      <c r="B38" s="2">
        <v>-17.737003058103973</v>
      </c>
      <c r="C38" s="2">
        <v>-20.203873598369011</v>
      </c>
    </row>
    <row r="39" spans="1:3" x14ac:dyDescent="0.25">
      <c r="A39" s="24">
        <v>1.5121605541135068</v>
      </c>
      <c r="B39" s="2">
        <v>-17.777777777777779</v>
      </c>
      <c r="C39" s="2">
        <v>-20.254841997961265</v>
      </c>
    </row>
    <row r="40" spans="1:3" x14ac:dyDescent="0.25">
      <c r="A40" s="24">
        <v>1.5163272207792033</v>
      </c>
      <c r="B40" s="2">
        <v>-17.696228338430174</v>
      </c>
      <c r="C40" s="2">
        <v>-20.163098878695209</v>
      </c>
    </row>
    <row r="41" spans="1:3" x14ac:dyDescent="0.25">
      <c r="A41" s="24">
        <v>1.5204938874448999</v>
      </c>
      <c r="B41" s="2">
        <v>-17.767584097859327</v>
      </c>
      <c r="C41" s="2">
        <v>-20.234454638124365</v>
      </c>
    </row>
    <row r="42" spans="1:3" x14ac:dyDescent="0.25">
      <c r="A42" s="24">
        <v>1.5246605541105964</v>
      </c>
      <c r="B42" s="2">
        <v>-17.777777777777779</v>
      </c>
      <c r="C42" s="2">
        <v>-20.254841997961265</v>
      </c>
    </row>
    <row r="43" spans="1:3" x14ac:dyDescent="0.25">
      <c r="A43" s="24">
        <v>1.528827220776293</v>
      </c>
      <c r="B43" s="2">
        <v>-17.726809378185525</v>
      </c>
      <c r="C43" s="2">
        <v>-20.203873598369011</v>
      </c>
    </row>
    <row r="44" spans="1:3" x14ac:dyDescent="0.25">
      <c r="A44" s="24">
        <v>1.5329938874419895</v>
      </c>
      <c r="B44" s="2">
        <v>-17.818552497451581</v>
      </c>
      <c r="C44" s="2">
        <v>-20.295616717635067</v>
      </c>
    </row>
    <row r="45" spans="1:3" x14ac:dyDescent="0.25">
      <c r="A45" s="24">
        <v>1.537160554114962</v>
      </c>
      <c r="B45" s="2">
        <v>-17.787971457696226</v>
      </c>
      <c r="C45" s="2">
        <v>-20.265035677879712</v>
      </c>
    </row>
    <row r="46" spans="1:3" x14ac:dyDescent="0.25">
      <c r="A46" s="24">
        <v>1.5413272207806585</v>
      </c>
      <c r="B46" s="2">
        <v>-17.828746177370029</v>
      </c>
      <c r="C46" s="2">
        <v>-20.265035677879712</v>
      </c>
    </row>
    <row r="47" spans="1:3" x14ac:dyDescent="0.25">
      <c r="A47" s="24">
        <v>1.5454938874463551</v>
      </c>
      <c r="B47" s="2">
        <v>-17.859327217125383</v>
      </c>
      <c r="C47" s="2">
        <v>-20.305810397553518</v>
      </c>
    </row>
    <row r="48" spans="1:3" x14ac:dyDescent="0.25">
      <c r="A48" s="24">
        <v>1.5746605541135068</v>
      </c>
      <c r="B48" s="2">
        <v>-18.063200815494394</v>
      </c>
      <c r="C48" s="2">
        <v>-20.530071355759429</v>
      </c>
    </row>
    <row r="49" spans="1:3" x14ac:dyDescent="0.25">
      <c r="A49" s="24">
        <v>1.6163272207777482</v>
      </c>
      <c r="B49" s="2">
        <v>-18.246687054026502</v>
      </c>
      <c r="C49" s="2">
        <v>-20.703363914373089</v>
      </c>
    </row>
    <row r="50" spans="1:3" x14ac:dyDescent="0.25">
      <c r="A50" s="24">
        <v>1.6579938874419895</v>
      </c>
      <c r="B50" s="2">
        <v>-18.450560652395517</v>
      </c>
      <c r="C50" s="2">
        <v>-20.917431192660551</v>
      </c>
    </row>
    <row r="51" spans="1:3" x14ac:dyDescent="0.25">
      <c r="A51" s="24">
        <v>1.6996605541135068</v>
      </c>
      <c r="B51" s="2">
        <v>-18.725790010193681</v>
      </c>
      <c r="C51" s="2">
        <v>-21.213047910295614</v>
      </c>
    </row>
    <row r="52" spans="1:3" x14ac:dyDescent="0.25">
      <c r="A52" s="24">
        <v>1.7413272207777482</v>
      </c>
      <c r="B52" s="2">
        <v>-18.960244648318046</v>
      </c>
      <c r="C52" s="2">
        <v>-21.416921508664629</v>
      </c>
    </row>
    <row r="53" spans="1:3" x14ac:dyDescent="0.25">
      <c r="A53" s="24">
        <v>1.7829938874419895</v>
      </c>
      <c r="B53" s="2">
        <v>-19.174311926605505</v>
      </c>
      <c r="C53" s="2">
        <v>-21.661569826707442</v>
      </c>
    </row>
    <row r="54" spans="1:3" x14ac:dyDescent="0.25">
      <c r="A54" s="24">
        <v>1.8246605541135068</v>
      </c>
      <c r="B54" s="2">
        <v>-19.367991845056064</v>
      </c>
      <c r="C54" s="2">
        <v>-21.855249745158005</v>
      </c>
    </row>
    <row r="55" spans="1:3" x14ac:dyDescent="0.25">
      <c r="A55" s="24">
        <v>1.8663272207777482</v>
      </c>
      <c r="B55" s="2">
        <v>-19.551478083588176</v>
      </c>
      <c r="C55" s="2">
        <v>-22.048929663608561</v>
      </c>
    </row>
    <row r="56" spans="1:3" x14ac:dyDescent="0.25">
      <c r="A56" s="24">
        <v>1.9079938874419895</v>
      </c>
      <c r="B56" s="2">
        <v>-19.796126401630993</v>
      </c>
      <c r="C56" s="2">
        <v>-22.273190621814479</v>
      </c>
    </row>
    <row r="57" spans="1:3" x14ac:dyDescent="0.25">
      <c r="A57" s="24">
        <v>1.9496605541135068</v>
      </c>
      <c r="B57" s="2">
        <v>-19.959225280326198</v>
      </c>
      <c r="C57" s="2">
        <v>-22.456676860346587</v>
      </c>
    </row>
    <row r="58" spans="1:3" x14ac:dyDescent="0.25">
      <c r="A58" s="24">
        <v>1.9913272207777482</v>
      </c>
      <c r="B58" s="2">
        <v>-20.142711518858309</v>
      </c>
      <c r="C58" s="2">
        <v>-22.619775739041796</v>
      </c>
    </row>
    <row r="59" spans="1:3" x14ac:dyDescent="0.25">
      <c r="A59" s="24">
        <v>2.0329938874419895</v>
      </c>
      <c r="B59" s="2">
        <v>-20.407747196738022</v>
      </c>
      <c r="C59" s="2">
        <v>-22.87461773700306</v>
      </c>
    </row>
    <row r="60" spans="1:3" x14ac:dyDescent="0.25">
      <c r="A60" s="24">
        <v>2.0746605541135068</v>
      </c>
      <c r="B60" s="2">
        <v>-20.642201834862387</v>
      </c>
      <c r="C60" s="2">
        <v>-23.129459734964325</v>
      </c>
    </row>
    <row r="61" spans="1:3" x14ac:dyDescent="0.25">
      <c r="A61" s="24">
        <v>2.1163272207777482</v>
      </c>
      <c r="B61" s="2">
        <v>-20.774719673802242</v>
      </c>
      <c r="C61" s="2">
        <v>-23.221202854230377</v>
      </c>
    </row>
    <row r="62" spans="1:3" x14ac:dyDescent="0.25">
      <c r="A62" s="24">
        <v>2.1579938874419895</v>
      </c>
      <c r="B62" s="2">
        <v>-20.948012232415902</v>
      </c>
      <c r="C62" s="2">
        <v>-23.425076452599388</v>
      </c>
    </row>
    <row r="63" spans="1:3" x14ac:dyDescent="0.25">
      <c r="A63" s="24">
        <v>2.1996605541135068</v>
      </c>
      <c r="B63" s="2">
        <v>-20.846075433231395</v>
      </c>
      <c r="C63" s="2">
        <v>-23.312945973496433</v>
      </c>
    </row>
    <row r="64" spans="1:3" x14ac:dyDescent="0.25">
      <c r="A64" s="24">
        <v>2.2413272207777482</v>
      </c>
      <c r="B64" s="2">
        <v>-21.264016309887868</v>
      </c>
      <c r="C64" s="2">
        <v>-23.720693170234455</v>
      </c>
    </row>
    <row r="65" spans="1:3" x14ac:dyDescent="0.25">
      <c r="A65" s="24">
        <v>2.2829938874419895</v>
      </c>
      <c r="B65" s="2">
        <v>-21.457696228338431</v>
      </c>
      <c r="C65" s="2">
        <v>-23.924566768603466</v>
      </c>
    </row>
    <row r="66" spans="1:3" x14ac:dyDescent="0.25">
      <c r="A66" s="24">
        <v>2.3246605541135068</v>
      </c>
      <c r="B66" s="2">
        <v>-21.610601427115188</v>
      </c>
      <c r="C66" s="2">
        <v>-24.087665647298675</v>
      </c>
    </row>
    <row r="67" spans="1:3" x14ac:dyDescent="0.25">
      <c r="A67" s="24">
        <v>2.3663272207777482</v>
      </c>
      <c r="B67" s="2">
        <v>-21.824668705402651</v>
      </c>
      <c r="C67" s="2">
        <v>-24.281345565749238</v>
      </c>
    </row>
    <row r="68" spans="1:3" x14ac:dyDescent="0.25">
      <c r="A68" s="24">
        <v>2.4079938874419895</v>
      </c>
      <c r="B68" s="2">
        <v>-21.946992864424058</v>
      </c>
      <c r="C68" s="2">
        <v>-24.424057084607544</v>
      </c>
    </row>
    <row r="69" spans="1:3" x14ac:dyDescent="0.25">
      <c r="A69" s="24">
        <v>2.4496605541135068</v>
      </c>
      <c r="B69" s="2">
        <v>-22.140672782874617</v>
      </c>
      <c r="C69" s="2">
        <v>-24.587155963302752</v>
      </c>
    </row>
    <row r="70" spans="1:3" x14ac:dyDescent="0.25">
      <c r="A70" s="24">
        <v>2.4913272207777482</v>
      </c>
      <c r="B70" s="2">
        <v>-22.21202854230377</v>
      </c>
      <c r="C70" s="2">
        <v>-24.678899082568808</v>
      </c>
    </row>
    <row r="71" spans="1:3" x14ac:dyDescent="0.25">
      <c r="A71" s="24">
        <v>2.5329938874419895</v>
      </c>
      <c r="B71" s="2">
        <v>-22.405708460754333</v>
      </c>
      <c r="C71" s="2">
        <v>-24.892966360856271</v>
      </c>
    </row>
    <row r="72" spans="1:3" x14ac:dyDescent="0.25">
      <c r="A72" s="24">
        <v>2.5746605541135068</v>
      </c>
      <c r="B72" s="2">
        <v>-22.619775739041796</v>
      </c>
      <c r="C72" s="2">
        <v>-25.08664627930683</v>
      </c>
    </row>
    <row r="73" spans="1:3" x14ac:dyDescent="0.25">
      <c r="A73" s="24">
        <v>2.6163272207777482</v>
      </c>
      <c r="B73" s="2">
        <v>-22.864424057084609</v>
      </c>
      <c r="C73" s="2">
        <v>-25.341488277268095</v>
      </c>
    </row>
    <row r="74" spans="1:3" x14ac:dyDescent="0.25">
      <c r="A74" s="24">
        <v>2.6579938874419895</v>
      </c>
      <c r="B74" s="2">
        <v>-22.945973496432213</v>
      </c>
      <c r="C74" s="2">
        <v>-25.412844036697248</v>
      </c>
    </row>
    <row r="75" spans="1:3" x14ac:dyDescent="0.25">
      <c r="A75" s="24">
        <v>2.6996605541135068</v>
      </c>
      <c r="B75" s="2">
        <v>-22.772680937818553</v>
      </c>
      <c r="C75" s="2">
        <v>-25.25993883792049</v>
      </c>
    </row>
    <row r="76" spans="1:3" x14ac:dyDescent="0.25">
      <c r="A76" s="24">
        <v>2.7413272207777482</v>
      </c>
      <c r="B76" s="2">
        <v>-23.24159021406728</v>
      </c>
      <c r="C76" s="2">
        <v>-25.708460754332314</v>
      </c>
    </row>
    <row r="77" spans="1:3" x14ac:dyDescent="0.25">
      <c r="A77" s="24">
        <v>2.7829938874419895</v>
      </c>
      <c r="B77" s="2">
        <v>-23.496432212028544</v>
      </c>
      <c r="C77" s="2">
        <v>-25.973496432212031</v>
      </c>
    </row>
    <row r="78" spans="1:3" x14ac:dyDescent="0.25">
      <c r="A78" s="24">
        <v>2.8246605541135068</v>
      </c>
      <c r="B78" s="2">
        <v>-23.83282364933741</v>
      </c>
      <c r="C78" s="2">
        <v>-26.299694189602448</v>
      </c>
    </row>
    <row r="79" spans="1:3" x14ac:dyDescent="0.25">
      <c r="A79" s="24">
        <v>2.8663272207777482</v>
      </c>
      <c r="B79" s="2">
        <v>-24.026503567787973</v>
      </c>
      <c r="C79" s="2">
        <v>-26.503567787971459</v>
      </c>
    </row>
    <row r="80" spans="1:3" x14ac:dyDescent="0.25">
      <c r="A80" s="24">
        <v>2.9079938874419895</v>
      </c>
      <c r="B80" s="2">
        <v>-24.322120285423036</v>
      </c>
      <c r="C80" s="2">
        <v>-26.799184505606522</v>
      </c>
    </row>
    <row r="81" spans="1:3" x14ac:dyDescent="0.25">
      <c r="A81" s="24">
        <v>2.9496605541135068</v>
      </c>
      <c r="B81" s="2">
        <v>-24.587155963302752</v>
      </c>
      <c r="C81" s="2">
        <v>-27.07441386340469</v>
      </c>
    </row>
    <row r="82" spans="1:3" x14ac:dyDescent="0.25">
      <c r="A82" s="24">
        <v>2.9913272207777482</v>
      </c>
      <c r="B82" s="2">
        <v>-24.86238532110092</v>
      </c>
      <c r="C82" s="2">
        <v>-27.349643221202854</v>
      </c>
    </row>
    <row r="83" spans="1:3" x14ac:dyDescent="0.25">
      <c r="A83" s="24">
        <v>3.0329938874419895</v>
      </c>
      <c r="B83" s="2">
        <v>-25.015290519877677</v>
      </c>
      <c r="C83" s="2">
        <v>-27.49235474006116</v>
      </c>
    </row>
    <row r="84" spans="1:3" x14ac:dyDescent="0.25">
      <c r="A84" s="24">
        <v>3.0746605541135068</v>
      </c>
      <c r="B84" s="2">
        <v>-25.270132517838938</v>
      </c>
      <c r="C84" s="2">
        <v>-27.726809378185525</v>
      </c>
    </row>
    <row r="85" spans="1:3" x14ac:dyDescent="0.25">
      <c r="A85" s="24">
        <v>3.1163272207777482</v>
      </c>
      <c r="B85" s="2">
        <v>-25.504587155963304</v>
      </c>
      <c r="C85" s="2">
        <v>-27.991845056065241</v>
      </c>
    </row>
    <row r="86" spans="1:3" x14ac:dyDescent="0.25">
      <c r="A86" s="24">
        <v>3.1579938874419895</v>
      </c>
      <c r="B86" s="2">
        <v>-25.698267074413863</v>
      </c>
      <c r="C86" s="2">
        <v>-28.175331294597349</v>
      </c>
    </row>
    <row r="87" spans="1:3" x14ac:dyDescent="0.25">
      <c r="A87" s="24">
        <v>3.1996605541135068</v>
      </c>
      <c r="B87" s="2">
        <v>-25.82059123343527</v>
      </c>
      <c r="C87" s="2">
        <v>-28.307849133537207</v>
      </c>
    </row>
    <row r="88" spans="1:3" x14ac:dyDescent="0.25">
      <c r="A88" s="24">
        <v>3.2413272207777482</v>
      </c>
      <c r="B88" s="2">
        <v>-26.085626911314986</v>
      </c>
      <c r="C88" s="2">
        <v>-28.572884811416923</v>
      </c>
    </row>
    <row r="89" spans="1:3" x14ac:dyDescent="0.25">
      <c r="A89" s="24">
        <v>3.2829938874419895</v>
      </c>
      <c r="B89" s="2">
        <v>-26.330275229357795</v>
      </c>
      <c r="C89" s="2">
        <v>-28.827726809378188</v>
      </c>
    </row>
    <row r="90" spans="1:3" x14ac:dyDescent="0.25">
      <c r="A90" s="24">
        <v>3.3246605541135068</v>
      </c>
      <c r="B90" s="2">
        <v>-26.544342507645261</v>
      </c>
      <c r="C90" s="2">
        <v>-29.051987767584098</v>
      </c>
    </row>
    <row r="91" spans="1:3" x14ac:dyDescent="0.25">
      <c r="A91" s="24">
        <v>3.3663272207777482</v>
      </c>
      <c r="B91" s="2">
        <v>-26.687054026503567</v>
      </c>
      <c r="C91" s="2">
        <v>-29.164118246687053</v>
      </c>
    </row>
    <row r="92" spans="1:3" x14ac:dyDescent="0.25">
      <c r="A92" s="24">
        <v>3.4079938874419895</v>
      </c>
      <c r="B92" s="2">
        <v>-26.952089704383283</v>
      </c>
      <c r="C92" s="2">
        <v>-29.418960244648318</v>
      </c>
    </row>
    <row r="93" spans="1:3" x14ac:dyDescent="0.25">
      <c r="A93" s="24">
        <v>3.4496605541135068</v>
      </c>
      <c r="B93" s="2">
        <v>-27.084607543323141</v>
      </c>
      <c r="C93" s="2">
        <v>-29.561671763506627</v>
      </c>
    </row>
    <row r="94" spans="1:3" x14ac:dyDescent="0.25">
      <c r="A94" s="24">
        <v>3.4913272207777482</v>
      </c>
      <c r="B94" s="2">
        <v>-27.278287461773701</v>
      </c>
      <c r="C94" s="2">
        <v>-29.755351681957187</v>
      </c>
    </row>
    <row r="95" spans="1:3" x14ac:dyDescent="0.25">
      <c r="A95" s="24">
        <v>3.5329938874419895</v>
      </c>
      <c r="B95" s="2">
        <v>-27.420998980632007</v>
      </c>
      <c r="C95" s="2">
        <v>-29.898063200815493</v>
      </c>
    </row>
    <row r="96" spans="1:3" x14ac:dyDescent="0.25">
      <c r="A96" s="24">
        <v>3.5746605541135068</v>
      </c>
      <c r="B96" s="2">
        <v>-27.655453618756372</v>
      </c>
      <c r="C96" s="2">
        <v>-30.132517838939858</v>
      </c>
    </row>
    <row r="97" spans="1:3" x14ac:dyDescent="0.25">
      <c r="A97" s="24">
        <v>3.6163272207777482</v>
      </c>
      <c r="B97" s="2">
        <v>-27.940876656472987</v>
      </c>
      <c r="C97" s="2">
        <v>-30.407747196738022</v>
      </c>
    </row>
    <row r="98" spans="1:3" x14ac:dyDescent="0.25">
      <c r="A98" s="24">
        <v>3.6579938874419895</v>
      </c>
      <c r="B98" s="2">
        <v>-28.165137614678898</v>
      </c>
      <c r="C98" s="2">
        <v>-30.632008154943936</v>
      </c>
    </row>
    <row r="99" spans="1:3" x14ac:dyDescent="0.25">
      <c r="A99" s="24">
        <v>3.6996605541135068</v>
      </c>
      <c r="B99" s="2">
        <v>-28.195718654434252</v>
      </c>
      <c r="C99" s="2">
        <v>-30.662589194699287</v>
      </c>
    </row>
    <row r="100" spans="1:3" x14ac:dyDescent="0.25">
      <c r="A100" s="24">
        <v>3.7413272207777482</v>
      </c>
      <c r="B100" s="2">
        <v>-28.409785932721714</v>
      </c>
      <c r="C100" s="2">
        <v>-30.866462793068301</v>
      </c>
    </row>
    <row r="101" spans="1:3" x14ac:dyDescent="0.25">
      <c r="A101" s="24">
        <v>3.7829938874419895</v>
      </c>
      <c r="B101" s="2">
        <v>-28.674821610601427</v>
      </c>
      <c r="C101" s="2">
        <v>-31.141692150866465</v>
      </c>
    </row>
    <row r="102" spans="1:3" x14ac:dyDescent="0.25">
      <c r="A102" s="24">
        <v>3.8246605541135068</v>
      </c>
      <c r="B102" s="2">
        <v>-28.86850152905199</v>
      </c>
      <c r="C102" s="2">
        <v>-31.335372069317021</v>
      </c>
    </row>
    <row r="103" spans="1:3" x14ac:dyDescent="0.25">
      <c r="A103" s="24">
        <v>3.8663272207777482</v>
      </c>
      <c r="B103" s="2">
        <v>-29.153924566768605</v>
      </c>
      <c r="C103" s="2">
        <v>-31.62079510703364</v>
      </c>
    </row>
    <row r="104" spans="1:3" x14ac:dyDescent="0.25">
      <c r="A104" s="24">
        <v>3.9079938874419895</v>
      </c>
      <c r="B104" s="2">
        <v>-29.357798165137616</v>
      </c>
      <c r="C104" s="2">
        <v>-31.824668705402651</v>
      </c>
    </row>
    <row r="105" spans="1:3" x14ac:dyDescent="0.25">
      <c r="A105" s="24">
        <v>3.9496605541135068</v>
      </c>
      <c r="B105" s="2">
        <v>-29.612640163098881</v>
      </c>
      <c r="C105" s="2">
        <v>-32.089704383282367</v>
      </c>
    </row>
    <row r="106" spans="1:3" x14ac:dyDescent="0.25">
      <c r="A106" s="24">
        <v>3.9913272207777482</v>
      </c>
      <c r="B106" s="2">
        <v>-29.898063200815493</v>
      </c>
      <c r="C106" s="2">
        <v>-32.364933741080527</v>
      </c>
    </row>
    <row r="107" spans="1:3" x14ac:dyDescent="0.25">
      <c r="A107" s="24">
        <v>4.0329938874419895</v>
      </c>
      <c r="B107" s="2">
        <v>-30.132517838939858</v>
      </c>
      <c r="C107" s="2">
        <v>-32.599388379204896</v>
      </c>
    </row>
    <row r="108" spans="1:3" x14ac:dyDescent="0.25">
      <c r="A108" s="24">
        <v>4.0746605541135068</v>
      </c>
      <c r="B108" s="2">
        <v>-30.377166156982671</v>
      </c>
      <c r="C108" s="2">
        <v>-32.854230377166154</v>
      </c>
    </row>
    <row r="109" spans="1:3" x14ac:dyDescent="0.25">
      <c r="A109" s="24">
        <v>4.1163272207777482</v>
      </c>
      <c r="B109" s="2">
        <v>-30.632008154943936</v>
      </c>
      <c r="C109" s="2">
        <v>-33.109072375127418</v>
      </c>
    </row>
    <row r="110" spans="1:3" x14ac:dyDescent="0.25">
      <c r="A110" s="24">
        <v>4.1579938874419895</v>
      </c>
      <c r="B110" s="2">
        <v>-30.876656472986749</v>
      </c>
      <c r="C110" s="2">
        <v>-33.353720693170231</v>
      </c>
    </row>
    <row r="111" spans="1:3" x14ac:dyDescent="0.25">
      <c r="A111" s="24">
        <v>4.1996605541135068</v>
      </c>
      <c r="B111" s="2">
        <v>-31.151885830784913</v>
      </c>
      <c r="C111" s="2">
        <v>-33.618756371049948</v>
      </c>
    </row>
    <row r="112" spans="1:3" x14ac:dyDescent="0.25">
      <c r="A112" s="24">
        <v>4.2413272207777482</v>
      </c>
      <c r="B112" s="2">
        <v>-31.39653414882773</v>
      </c>
      <c r="C112" s="2">
        <v>-33.873598369011212</v>
      </c>
    </row>
    <row r="113" spans="1:3" x14ac:dyDescent="0.25">
      <c r="A113" s="24">
        <v>4.2829938874419895</v>
      </c>
      <c r="B113" s="2">
        <v>-31.692150866462793</v>
      </c>
      <c r="C113" s="2">
        <v>-34.159021406727824</v>
      </c>
    </row>
    <row r="114" spans="1:3" x14ac:dyDescent="0.25">
      <c r="A114" s="24">
        <v>4.3246605541135068</v>
      </c>
      <c r="B114" s="2">
        <v>-31.936799184505606</v>
      </c>
      <c r="C114" s="2">
        <v>-34.413863404689089</v>
      </c>
    </row>
    <row r="115" spans="1:3" x14ac:dyDescent="0.25">
      <c r="A115" s="24">
        <v>4.3663272207777482</v>
      </c>
      <c r="B115" s="2">
        <v>-32.222222222222221</v>
      </c>
      <c r="C115" s="2">
        <v>-34.699286442405707</v>
      </c>
    </row>
    <row r="116" spans="1:3" x14ac:dyDescent="0.25">
      <c r="A116" s="24">
        <v>4.4079938874419895</v>
      </c>
      <c r="B116" s="2">
        <v>-32.589194699286445</v>
      </c>
      <c r="C116" s="2">
        <v>-35.045871559633028</v>
      </c>
    </row>
    <row r="117" spans="1:3" x14ac:dyDescent="0.25">
      <c r="A117" s="24">
        <v>4.4496605541135068</v>
      </c>
      <c r="B117" s="2">
        <v>-32.895005096839959</v>
      </c>
      <c r="C117" s="2">
        <v>-35.351681957186543</v>
      </c>
    </row>
    <row r="118" spans="1:3" x14ac:dyDescent="0.25">
      <c r="A118" s="24">
        <v>4.4913272207777482</v>
      </c>
      <c r="B118" s="2">
        <v>-33.19062181447503</v>
      </c>
      <c r="C118" s="2">
        <v>-35.657492354740057</v>
      </c>
    </row>
    <row r="119" spans="1:3" x14ac:dyDescent="0.25">
      <c r="A119" s="24">
        <v>4.5329938874419895</v>
      </c>
      <c r="B119" s="2">
        <v>-33.211009174311926</v>
      </c>
      <c r="C119" s="2">
        <v>-35.67787971457696</v>
      </c>
    </row>
    <row r="120" spans="1:3" x14ac:dyDescent="0.25">
      <c r="A120" s="24">
        <v>4.5746605541135068</v>
      </c>
      <c r="B120" s="2">
        <v>-33.527013251783892</v>
      </c>
      <c r="C120" s="2">
        <v>-35.973496432212031</v>
      </c>
    </row>
    <row r="121" spans="1:3" x14ac:dyDescent="0.25">
      <c r="A121" s="24">
        <v>4.6163272207777482</v>
      </c>
      <c r="B121" s="2">
        <v>-33.985728848114171</v>
      </c>
      <c r="C121" s="2">
        <v>-36.422018348623851</v>
      </c>
    </row>
    <row r="122" spans="1:3" x14ac:dyDescent="0.25">
      <c r="A122" s="24">
        <v>4.6579938874419895</v>
      </c>
      <c r="B122" s="2">
        <v>-34.37308868501529</v>
      </c>
      <c r="C122" s="2">
        <v>-36.809378185524977</v>
      </c>
    </row>
    <row r="123" spans="1:3" x14ac:dyDescent="0.25">
      <c r="A123" s="24">
        <v>4.6996605541135068</v>
      </c>
      <c r="B123" s="2">
        <v>-34.831804281345569</v>
      </c>
      <c r="C123" s="2">
        <v>-37.288481141692152</v>
      </c>
    </row>
    <row r="124" spans="1:3" x14ac:dyDescent="0.25">
      <c r="A124" s="24">
        <v>4.7413272207777482</v>
      </c>
      <c r="B124" s="2">
        <v>-35.290519877675841</v>
      </c>
      <c r="C124" s="2">
        <v>-37.73700305810398</v>
      </c>
    </row>
    <row r="125" spans="1:3" x14ac:dyDescent="0.25">
      <c r="A125" s="24">
        <v>4.7829938874419895</v>
      </c>
      <c r="B125" s="2">
        <v>-35.74923547400612</v>
      </c>
      <c r="C125" s="2">
        <v>-38.195718654434252</v>
      </c>
    </row>
    <row r="126" spans="1:3" x14ac:dyDescent="0.25">
      <c r="A126" s="24">
        <v>4.8246605541135068</v>
      </c>
      <c r="B126" s="2">
        <v>-36.167176350662587</v>
      </c>
      <c r="C126" s="2">
        <v>-38.623853211009177</v>
      </c>
    </row>
    <row r="127" spans="1:3" x14ac:dyDescent="0.25">
      <c r="A127" s="24">
        <v>4.8663272207777482</v>
      </c>
      <c r="B127" s="2">
        <v>-36.605504587155963</v>
      </c>
      <c r="C127" s="2">
        <v>-39.062181447502546</v>
      </c>
    </row>
    <row r="128" spans="1:3" x14ac:dyDescent="0.25">
      <c r="A128" s="24">
        <v>4.9079938874419895</v>
      </c>
      <c r="B128" s="2">
        <v>-37.013251783893992</v>
      </c>
      <c r="C128" s="2">
        <v>-39.480122324159019</v>
      </c>
    </row>
    <row r="129" spans="1:3" x14ac:dyDescent="0.25">
      <c r="A129" s="24">
        <v>4.9496605541135068</v>
      </c>
      <c r="B129" s="2">
        <v>-37.451580020387361</v>
      </c>
      <c r="C129" s="2">
        <v>-39.918450560652396</v>
      </c>
    </row>
    <row r="130" spans="1:3" x14ac:dyDescent="0.25">
      <c r="A130" s="24">
        <v>4.9913272207777482</v>
      </c>
      <c r="B130" s="2">
        <v>-37.889908256880737</v>
      </c>
      <c r="C130" s="2">
        <v>-40.356778797145772</v>
      </c>
    </row>
    <row r="131" spans="1:3" x14ac:dyDescent="0.25">
      <c r="A131" s="24">
        <v>5.0329938874419895</v>
      </c>
      <c r="B131" s="2">
        <v>-38.348623853211009</v>
      </c>
      <c r="C131" s="2">
        <v>-40.825688073394495</v>
      </c>
    </row>
    <row r="132" spans="1:3" x14ac:dyDescent="0.25">
      <c r="A132" s="24">
        <v>5.0746605541135068</v>
      </c>
      <c r="B132" s="2">
        <v>-38.797145769622837</v>
      </c>
      <c r="C132" s="2">
        <v>-41.264016309887865</v>
      </c>
    </row>
    <row r="133" spans="1:3" x14ac:dyDescent="0.25">
      <c r="A133" s="24">
        <v>5.1163272207777482</v>
      </c>
      <c r="B133" s="2">
        <v>-39.286442405708463</v>
      </c>
      <c r="C133" s="2">
        <v>-41.753312945973498</v>
      </c>
    </row>
    <row r="134" spans="1:3" x14ac:dyDescent="0.25">
      <c r="A134" s="24">
        <v>5.1579938874419895</v>
      </c>
      <c r="B134" s="2">
        <v>-39.714576962283388</v>
      </c>
      <c r="C134" s="2">
        <v>-42.181447502548423</v>
      </c>
    </row>
    <row r="135" spans="1:3" x14ac:dyDescent="0.25">
      <c r="A135" s="24">
        <v>5.1996605541135068</v>
      </c>
      <c r="B135" s="2">
        <v>-40.12232415902141</v>
      </c>
      <c r="C135" s="2">
        <v>-42.599388379204896</v>
      </c>
    </row>
    <row r="136" spans="1:3" x14ac:dyDescent="0.25">
      <c r="A136" s="24">
        <v>5.2413272207777482</v>
      </c>
      <c r="B136" s="2">
        <v>-40.550458715596335</v>
      </c>
      <c r="C136" s="2">
        <v>-43.027522935779821</v>
      </c>
    </row>
    <row r="137" spans="1:3" x14ac:dyDescent="0.25">
      <c r="A137" s="24">
        <v>5.2829938874419895</v>
      </c>
      <c r="B137" s="2">
        <v>-40.998980632008156</v>
      </c>
      <c r="C137" s="2">
        <v>-43.476044852191642</v>
      </c>
    </row>
    <row r="138" spans="1:3" x14ac:dyDescent="0.25">
      <c r="A138" s="24">
        <v>5.3246605541135068</v>
      </c>
      <c r="B138" s="2">
        <v>-41.274209989806323</v>
      </c>
      <c r="C138" s="2">
        <v>-43.761467889908261</v>
      </c>
    </row>
    <row r="139" spans="1:3" x14ac:dyDescent="0.25">
      <c r="A139" s="24">
        <v>5.3663272207777482</v>
      </c>
      <c r="B139" s="2">
        <v>-41.600407747196741</v>
      </c>
      <c r="C139" s="2">
        <v>-44.067278287461768</v>
      </c>
    </row>
    <row r="140" spans="1:3" x14ac:dyDescent="0.25">
      <c r="A140" s="24">
        <v>5.4079938874419895</v>
      </c>
      <c r="B140" s="2">
        <v>-41.946992864424054</v>
      </c>
      <c r="C140" s="2">
        <v>-44.37308868501529</v>
      </c>
    </row>
    <row r="141" spans="1:3" x14ac:dyDescent="0.25">
      <c r="A141" s="24">
        <v>5.4496605541135068</v>
      </c>
      <c r="B141" s="2">
        <v>-42.364933741080534</v>
      </c>
      <c r="C141" s="2">
        <v>-44.811416921508666</v>
      </c>
    </row>
    <row r="142" spans="1:3" x14ac:dyDescent="0.25">
      <c r="A142" s="24">
        <v>5.4913272207777482</v>
      </c>
      <c r="B142" s="2">
        <v>-42.731906218144751</v>
      </c>
      <c r="C142" s="2">
        <v>-45.178389398572882</v>
      </c>
    </row>
    <row r="143" spans="1:3" x14ac:dyDescent="0.25">
      <c r="A143" s="24">
        <v>5.5329938874419895</v>
      </c>
      <c r="B143" s="2">
        <v>-43.11926605504587</v>
      </c>
      <c r="C143" s="2">
        <v>-45.545361875637106</v>
      </c>
    </row>
    <row r="144" spans="1:3" x14ac:dyDescent="0.25">
      <c r="A144" s="24">
        <v>5.5746605541135068</v>
      </c>
      <c r="B144" s="2">
        <v>-43.628950050968399</v>
      </c>
      <c r="C144" s="2">
        <v>-46.065239551478079</v>
      </c>
    </row>
    <row r="145" spans="1:3" x14ac:dyDescent="0.25">
      <c r="A145" s="24">
        <v>5.6163272207777482</v>
      </c>
      <c r="B145" s="2">
        <v>-44.108053007135581</v>
      </c>
      <c r="C145" s="2">
        <v>-46.544342507645254</v>
      </c>
    </row>
    <row r="146" spans="1:3" x14ac:dyDescent="0.25">
      <c r="A146" s="24">
        <v>5.6579938874419895</v>
      </c>
      <c r="B146" s="2">
        <v>-44.638124362895006</v>
      </c>
      <c r="C146" s="2">
        <v>-47.084607543323138</v>
      </c>
    </row>
    <row r="147" spans="1:3" x14ac:dyDescent="0.25">
      <c r="A147" s="24">
        <v>5.6996605541135068</v>
      </c>
      <c r="B147" s="2">
        <v>-45.198776758409792</v>
      </c>
      <c r="C147" s="2">
        <v>-47.645259938837924</v>
      </c>
    </row>
    <row r="148" spans="1:3" x14ac:dyDescent="0.25">
      <c r="A148" s="24">
        <v>5.7413272207777482</v>
      </c>
      <c r="B148" s="2">
        <v>-45.80020387359837</v>
      </c>
      <c r="C148" s="2">
        <v>-48.236493374108051</v>
      </c>
    </row>
    <row r="149" spans="1:3" x14ac:dyDescent="0.25">
      <c r="A149" s="24">
        <v>5.7829938874419895</v>
      </c>
      <c r="B149" s="2">
        <v>-46.228338430173295</v>
      </c>
      <c r="C149" s="2">
        <v>-48.664627930682983</v>
      </c>
    </row>
    <row r="150" spans="1:3" x14ac:dyDescent="0.25">
      <c r="A150" s="24">
        <v>5.8246605541135068</v>
      </c>
      <c r="B150" s="2">
        <v>-46.911314984709485</v>
      </c>
      <c r="C150" s="2">
        <v>-49.296636085626915</v>
      </c>
    </row>
    <row r="151" spans="1:3" x14ac:dyDescent="0.25">
      <c r="A151" s="24">
        <v>5.8663272207777482</v>
      </c>
      <c r="B151" s="2">
        <v>-47.604485219164125</v>
      </c>
      <c r="C151" s="2">
        <v>-49.989806320081549</v>
      </c>
    </row>
    <row r="152" spans="1:3" x14ac:dyDescent="0.25">
      <c r="A152" s="24">
        <v>5.9079938874419895</v>
      </c>
      <c r="B152" s="2">
        <v>-48.338430173292558</v>
      </c>
      <c r="C152" s="2">
        <v>-50.764525993883787</v>
      </c>
    </row>
    <row r="153" spans="1:3" x14ac:dyDescent="0.25">
      <c r="A153" s="24">
        <v>5.9496605541135068</v>
      </c>
      <c r="B153" s="2">
        <v>-49.001019367991844</v>
      </c>
      <c r="C153" s="2">
        <v>-51.416921508664629</v>
      </c>
    </row>
    <row r="154" spans="1:3" x14ac:dyDescent="0.25">
      <c r="A154" s="24">
        <v>5.9913272207777482</v>
      </c>
      <c r="B154" s="2">
        <v>-49.531090723751277</v>
      </c>
      <c r="C154" s="2">
        <v>-51.926605504587151</v>
      </c>
    </row>
    <row r="155" spans="1:3" x14ac:dyDescent="0.25">
      <c r="A155" s="24">
        <v>6.0329938874419895</v>
      </c>
      <c r="B155" s="2">
        <v>-50.17329255861366</v>
      </c>
      <c r="C155" s="2">
        <v>-52.599388379204896</v>
      </c>
    </row>
    <row r="156" spans="1:3" x14ac:dyDescent="0.25">
      <c r="A156" s="24">
        <v>6.0746605541135068</v>
      </c>
      <c r="B156" s="2">
        <v>-50.846075433231398</v>
      </c>
      <c r="C156" s="2">
        <v>-53.241590214067273</v>
      </c>
    </row>
    <row r="157" spans="1:3" x14ac:dyDescent="0.25">
      <c r="A157" s="24">
        <v>6.1163272207777482</v>
      </c>
      <c r="B157" s="2">
        <v>-51.47808358817533</v>
      </c>
      <c r="C157" s="2">
        <v>-53.873598369011212</v>
      </c>
    </row>
    <row r="158" spans="1:3" x14ac:dyDescent="0.25">
      <c r="A158" s="24">
        <v>6.1579938874419895</v>
      </c>
      <c r="B158" s="2">
        <v>-52.16106014271152</v>
      </c>
      <c r="C158" s="2">
        <v>-54.556574923547402</v>
      </c>
    </row>
    <row r="159" spans="1:3" x14ac:dyDescent="0.25">
      <c r="A159" s="24">
        <v>6.1996605541135068</v>
      </c>
      <c r="B159" s="2">
        <v>-52.854230377166161</v>
      </c>
      <c r="C159" s="2">
        <v>-55.270132517838938</v>
      </c>
    </row>
    <row r="160" spans="1:3" x14ac:dyDescent="0.25">
      <c r="A160" s="24">
        <v>6.2413272207777482</v>
      </c>
      <c r="B160" s="2">
        <v>-53.547400611620795</v>
      </c>
      <c r="C160" s="2">
        <v>-55.942915392456683</v>
      </c>
    </row>
    <row r="161" spans="1:3" x14ac:dyDescent="0.25">
      <c r="A161" s="24">
        <v>6.2829938874419895</v>
      </c>
      <c r="B161" s="2">
        <v>-54.199796126401637</v>
      </c>
      <c r="C161" s="2">
        <v>-56.615698267074414</v>
      </c>
    </row>
    <row r="162" spans="1:3" x14ac:dyDescent="0.25">
      <c r="A162" s="24">
        <v>6.3246605541135068</v>
      </c>
      <c r="B162" s="2">
        <v>-54.862385321100916</v>
      </c>
      <c r="C162" s="2">
        <v>-57.268093781855249</v>
      </c>
    </row>
    <row r="163" spans="1:3" x14ac:dyDescent="0.25">
      <c r="A163" s="24">
        <v>6.3663272207777482</v>
      </c>
      <c r="B163" s="2">
        <v>-55.596330275229356</v>
      </c>
      <c r="C163" s="2">
        <v>-58.002038735983689</v>
      </c>
    </row>
    <row r="164" spans="1:3" x14ac:dyDescent="0.25">
      <c r="A164" s="24">
        <v>6.4079938874419895</v>
      </c>
      <c r="B164" s="2">
        <v>-56.238532110091747</v>
      </c>
      <c r="C164" s="2">
        <v>-58.654434250764524</v>
      </c>
    </row>
    <row r="165" spans="1:3" x14ac:dyDescent="0.25">
      <c r="A165" s="24">
        <v>6.4496605541135068</v>
      </c>
      <c r="B165" s="2">
        <v>-56.890927624872582</v>
      </c>
      <c r="C165" s="2">
        <v>-59.327217125382269</v>
      </c>
    </row>
    <row r="166" spans="1:3" x14ac:dyDescent="0.25">
      <c r="A166" s="24">
        <v>6.4913272207777482</v>
      </c>
      <c r="B166" s="2">
        <v>-57.502548419979611</v>
      </c>
      <c r="C166" s="2">
        <v>-59.887869520897048</v>
      </c>
    </row>
    <row r="167" spans="1:3" x14ac:dyDescent="0.25">
      <c r="A167" s="24">
        <v>6.5329938874419895</v>
      </c>
      <c r="B167" s="2">
        <v>-58.277268093781856</v>
      </c>
      <c r="C167" s="2">
        <v>-60.682976554536189</v>
      </c>
    </row>
    <row r="168" spans="1:3" x14ac:dyDescent="0.25">
      <c r="A168" s="24">
        <v>6.5746605541135068</v>
      </c>
      <c r="B168" s="2">
        <v>-59.031600407747192</v>
      </c>
      <c r="C168" s="2">
        <v>-61.42711518858308</v>
      </c>
    </row>
    <row r="169" spans="1:3" x14ac:dyDescent="0.25">
      <c r="A169" s="24">
        <v>6.6163272207777482</v>
      </c>
      <c r="B169" s="2">
        <v>-59.82670744138634</v>
      </c>
      <c r="C169" s="2">
        <v>-62.212028542303777</v>
      </c>
    </row>
    <row r="170" spans="1:3" x14ac:dyDescent="0.25">
      <c r="A170" s="24">
        <v>6.6579938874419895</v>
      </c>
      <c r="B170" s="2">
        <v>-60.642201834862391</v>
      </c>
      <c r="C170" s="2">
        <v>-63.037716615698272</v>
      </c>
    </row>
    <row r="171" spans="1:3" x14ac:dyDescent="0.25">
      <c r="A171" s="24">
        <v>6.6996605541135068</v>
      </c>
      <c r="B171" s="2">
        <v>-61.488277268093782</v>
      </c>
      <c r="C171" s="2">
        <v>-63.883792048929664</v>
      </c>
    </row>
    <row r="172" spans="1:3" x14ac:dyDescent="0.25">
      <c r="A172" s="24">
        <v>6.7413272207777482</v>
      </c>
      <c r="B172" s="2">
        <v>-62.405708460754333</v>
      </c>
      <c r="C172" s="2">
        <v>-64.821610601427125</v>
      </c>
    </row>
    <row r="173" spans="1:3" x14ac:dyDescent="0.25">
      <c r="A173" s="24">
        <v>6.7829938874419895</v>
      </c>
      <c r="B173" s="2">
        <v>-63.41488277268094</v>
      </c>
      <c r="C173" s="2">
        <v>-65.830784913353725</v>
      </c>
    </row>
    <row r="174" spans="1:3" x14ac:dyDescent="0.25">
      <c r="A174" s="24">
        <v>6.8246605541135068</v>
      </c>
      <c r="B174" s="2">
        <v>-64.413863404689096</v>
      </c>
      <c r="C174" s="2">
        <v>-66.819571865443422</v>
      </c>
    </row>
    <row r="175" spans="1:3" x14ac:dyDescent="0.25">
      <c r="A175" s="24">
        <v>6.8663272207777482</v>
      </c>
      <c r="B175" s="2">
        <v>-65.42303771661571</v>
      </c>
      <c r="C175" s="2">
        <v>-67.808358817533133</v>
      </c>
    </row>
    <row r="176" spans="1:3" x14ac:dyDescent="0.25">
      <c r="A176" s="24">
        <v>6.9079938874419895</v>
      </c>
      <c r="B176" s="2">
        <v>-66.472986748216101</v>
      </c>
      <c r="C176" s="2">
        <v>-68.837920489296636</v>
      </c>
    </row>
    <row r="177" spans="1:3" x14ac:dyDescent="0.25">
      <c r="A177" s="24">
        <v>6.9496605541135068</v>
      </c>
      <c r="B177" s="2">
        <v>-67.471967380224257</v>
      </c>
      <c r="C177" s="2">
        <v>-69.877675840978597</v>
      </c>
    </row>
    <row r="178" spans="1:3" x14ac:dyDescent="0.25">
      <c r="A178" s="24">
        <v>6.9913272207777482</v>
      </c>
      <c r="B178" s="2">
        <v>-68.481141692150871</v>
      </c>
      <c r="C178" s="2">
        <v>-70.886850152905211</v>
      </c>
    </row>
    <row r="179" spans="1:3" x14ac:dyDescent="0.25">
      <c r="A179" s="24">
        <v>7.0329938874419895</v>
      </c>
      <c r="B179" s="2">
        <v>-69.531090723751262</v>
      </c>
      <c r="C179" s="2">
        <v>-71.936799184505603</v>
      </c>
    </row>
    <row r="180" spans="1:3" x14ac:dyDescent="0.25">
      <c r="A180" s="24">
        <v>7.0746605541135068</v>
      </c>
      <c r="B180" s="2">
        <v>-70.611620795107029</v>
      </c>
      <c r="C180" s="2">
        <v>-73.027522935779814</v>
      </c>
    </row>
    <row r="181" spans="1:3" x14ac:dyDescent="0.25">
      <c r="A181" s="24">
        <v>7.1163272207777482</v>
      </c>
      <c r="B181" s="2">
        <v>-71.753312945973505</v>
      </c>
      <c r="C181" s="2">
        <v>-74.159021406727831</v>
      </c>
    </row>
    <row r="182" spans="1:3" x14ac:dyDescent="0.25">
      <c r="A182" s="24">
        <v>7.1579938874419895</v>
      </c>
      <c r="B182" s="2">
        <v>-72.844036697247702</v>
      </c>
      <c r="C182" s="2">
        <v>-75.259938837920487</v>
      </c>
    </row>
    <row r="183" spans="1:3" x14ac:dyDescent="0.25">
      <c r="A183" s="24">
        <v>7.1996605541135068</v>
      </c>
      <c r="B183" s="2">
        <v>-73.944954128440372</v>
      </c>
      <c r="C183" s="2">
        <v>-76.330275229357795</v>
      </c>
    </row>
    <row r="184" spans="1:3" x14ac:dyDescent="0.25">
      <c r="A184" s="24">
        <v>7.2413272207777482</v>
      </c>
      <c r="B184" s="2">
        <v>-75.015290519877681</v>
      </c>
      <c r="C184" s="2">
        <v>-77.431192660550451</v>
      </c>
    </row>
    <row r="185" spans="1:3" x14ac:dyDescent="0.25">
      <c r="A185" s="24">
        <v>7.2829938874419895</v>
      </c>
      <c r="B185" s="2">
        <v>-76.116207951070336</v>
      </c>
      <c r="C185" s="2">
        <v>-78.542303771661565</v>
      </c>
    </row>
    <row r="186" spans="1:3" x14ac:dyDescent="0.25">
      <c r="A186" s="24">
        <v>7.3246605541135068</v>
      </c>
      <c r="B186" s="2">
        <v>-77.155963302752298</v>
      </c>
      <c r="C186" s="2">
        <v>-79.571865443425082</v>
      </c>
    </row>
    <row r="187" spans="1:3" x14ac:dyDescent="0.25">
      <c r="A187" s="24">
        <v>7.3663272207777482</v>
      </c>
      <c r="B187" s="2">
        <v>-78.256880733944953</v>
      </c>
      <c r="C187" s="2">
        <v>-80.693170234454641</v>
      </c>
    </row>
    <row r="188" spans="1:3" x14ac:dyDescent="0.25">
      <c r="A188" s="24">
        <v>7.4079938874419895</v>
      </c>
      <c r="B188" s="2">
        <v>-79.378185524974526</v>
      </c>
      <c r="C188" s="2">
        <v>-81.794087665647297</v>
      </c>
    </row>
    <row r="189" spans="1:3" x14ac:dyDescent="0.25">
      <c r="A189" s="24">
        <v>7.4496605541135068</v>
      </c>
      <c r="B189" s="2">
        <v>-80.479102956167182</v>
      </c>
      <c r="C189" s="2">
        <v>-82.895005096839952</v>
      </c>
    </row>
    <row r="190" spans="1:3" x14ac:dyDescent="0.25">
      <c r="A190" s="24">
        <v>7.4913272207777482</v>
      </c>
      <c r="B190" s="2">
        <v>-81.549439347604491</v>
      </c>
      <c r="C190" s="2">
        <v>-84.026503567787984</v>
      </c>
    </row>
    <row r="191" spans="1:3" x14ac:dyDescent="0.25">
      <c r="A191" s="24">
        <v>7.5329938874419895</v>
      </c>
      <c r="B191" s="2">
        <v>-82.762487257900105</v>
      </c>
      <c r="C191" s="2">
        <v>-85.168195718654431</v>
      </c>
    </row>
    <row r="192" spans="1:3" x14ac:dyDescent="0.25">
      <c r="A192" s="24">
        <v>7.5746605541135068</v>
      </c>
      <c r="B192" s="2">
        <v>-83.985728848114178</v>
      </c>
      <c r="C192" s="2">
        <v>-86.472986748216101</v>
      </c>
    </row>
    <row r="193" spans="1:3" x14ac:dyDescent="0.25">
      <c r="A193" s="24">
        <v>7.6163272207777482</v>
      </c>
      <c r="B193" s="2">
        <v>-85.28032619775739</v>
      </c>
      <c r="C193" s="2">
        <v>-87.747196738022424</v>
      </c>
    </row>
    <row r="194" spans="1:3" x14ac:dyDescent="0.25">
      <c r="A194" s="24">
        <v>7.6579938874419895</v>
      </c>
      <c r="B194" s="2">
        <v>-86.472986748216101</v>
      </c>
      <c r="C194" s="2">
        <v>-88.950050968399594</v>
      </c>
    </row>
    <row r="195" spans="1:3" x14ac:dyDescent="0.25">
      <c r="A195" s="24">
        <v>7.6996605541135068</v>
      </c>
      <c r="B195" s="2">
        <v>-87.798165137614674</v>
      </c>
      <c r="C195" s="2">
        <v>-90.275229357798167</v>
      </c>
    </row>
    <row r="196" spans="1:3" x14ac:dyDescent="0.25">
      <c r="A196" s="24">
        <v>7.7413272207777482</v>
      </c>
      <c r="B196" s="2">
        <v>-89.1946992864424</v>
      </c>
      <c r="C196" s="2">
        <v>-91.661569826707449</v>
      </c>
    </row>
    <row r="197" spans="1:3" x14ac:dyDescent="0.25">
      <c r="A197" s="24">
        <v>7.7829938874419895</v>
      </c>
      <c r="B197" s="2">
        <v>-90.591233435270141</v>
      </c>
      <c r="C197" s="2">
        <v>-93.078491335372078</v>
      </c>
    </row>
    <row r="198" spans="1:3" x14ac:dyDescent="0.25">
      <c r="A198" s="24">
        <v>7.8246605541135068</v>
      </c>
      <c r="B198" s="2">
        <v>-91.845056065239547</v>
      </c>
      <c r="C198" s="2">
        <v>-94.332313965341498</v>
      </c>
    </row>
    <row r="199" spans="1:3" x14ac:dyDescent="0.25">
      <c r="A199" s="24">
        <v>7.8663272207777482</v>
      </c>
      <c r="B199" s="2">
        <v>-93.282364933741093</v>
      </c>
      <c r="C199" s="2">
        <v>-95.790010193679919</v>
      </c>
    </row>
    <row r="200" spans="1:3" x14ac:dyDescent="0.25">
      <c r="A200" s="24">
        <v>7.9079938874419895</v>
      </c>
      <c r="B200" s="2">
        <v>-94.811416921508666</v>
      </c>
      <c r="C200" s="2">
        <v>-97.319062181447507</v>
      </c>
    </row>
    <row r="201" spans="1:3" x14ac:dyDescent="0.25">
      <c r="A201" s="24">
        <v>7.9496605541135068</v>
      </c>
      <c r="B201" s="2">
        <v>-96.228338430173295</v>
      </c>
      <c r="C201" s="2">
        <v>-98.725790010193677</v>
      </c>
    </row>
    <row r="202" spans="1:3" x14ac:dyDescent="0.25">
      <c r="A202" s="24">
        <v>7.9913272207777482</v>
      </c>
      <c r="B202" s="2">
        <v>-97.78797145769623</v>
      </c>
      <c r="C202" s="2">
        <v>-100.30581039755353</v>
      </c>
    </row>
    <row r="203" spans="1:3" x14ac:dyDescent="0.25">
      <c r="A203" s="24">
        <v>8.0329938874419895</v>
      </c>
      <c r="B203" s="2">
        <v>-99.28644240570847</v>
      </c>
      <c r="C203" s="2">
        <v>-101.7940876656473</v>
      </c>
    </row>
    <row r="204" spans="1:3" x14ac:dyDescent="0.25">
      <c r="A204" s="24">
        <v>8.0746605541135068</v>
      </c>
      <c r="B204" s="2">
        <v>-100.85626911314985</v>
      </c>
      <c r="C204" s="2">
        <v>-103.37410805300713</v>
      </c>
    </row>
    <row r="205" spans="1:3" x14ac:dyDescent="0.25">
      <c r="A205" s="24">
        <v>8.1163272207777482</v>
      </c>
      <c r="B205" s="2">
        <v>-102.55861365953109</v>
      </c>
      <c r="C205" s="2">
        <v>-105.09683995922528</v>
      </c>
    </row>
    <row r="206" spans="1:3" x14ac:dyDescent="0.25">
      <c r="A206" s="24">
        <v>8.1579938874419895</v>
      </c>
      <c r="B206" s="2">
        <v>-104.09785932721714</v>
      </c>
      <c r="C206" s="2">
        <v>-106.60550458715596</v>
      </c>
    </row>
    <row r="207" spans="1:3" x14ac:dyDescent="0.25">
      <c r="A207" s="24">
        <v>8.1996605541135068</v>
      </c>
      <c r="B207" s="2">
        <v>-105.76962283384303</v>
      </c>
      <c r="C207" s="2">
        <v>-108.32823649337411</v>
      </c>
    </row>
    <row r="208" spans="1:3" x14ac:dyDescent="0.25">
      <c r="A208" s="24">
        <v>8.2413272207777482</v>
      </c>
      <c r="B208" s="2">
        <v>-107.53312945973497</v>
      </c>
      <c r="C208" s="2">
        <v>-110.13251783893986</v>
      </c>
    </row>
    <row r="209" spans="1:3" x14ac:dyDescent="0.25">
      <c r="A209" s="24">
        <v>8.2829938874419895</v>
      </c>
      <c r="B209" s="2">
        <v>-109.43934760448522</v>
      </c>
      <c r="C209" s="2">
        <v>-112.01834862385321</v>
      </c>
    </row>
    <row r="210" spans="1:3" x14ac:dyDescent="0.25">
      <c r="A210" s="24">
        <v>8.3246605541135068</v>
      </c>
      <c r="B210" s="2">
        <v>-111.31498470948013</v>
      </c>
      <c r="C210" s="2">
        <v>-113.93476044852191</v>
      </c>
    </row>
    <row r="211" spans="1:3" x14ac:dyDescent="0.25">
      <c r="A211" s="24">
        <v>8.3663272207777482</v>
      </c>
      <c r="B211" s="2">
        <v>-113.22120285423037</v>
      </c>
      <c r="C211" s="2">
        <v>-115.88175331294599</v>
      </c>
    </row>
    <row r="212" spans="1:3" x14ac:dyDescent="0.25">
      <c r="A212" s="24">
        <v>8.4079938874419895</v>
      </c>
      <c r="B212" s="2">
        <v>-115.07645259938838</v>
      </c>
      <c r="C212" s="2">
        <v>-117.76758409785933</v>
      </c>
    </row>
    <row r="213" spans="1:3" x14ac:dyDescent="0.25">
      <c r="A213" s="24">
        <v>8.4496605541135068</v>
      </c>
      <c r="B213" s="2">
        <v>-116.87054026503569</v>
      </c>
      <c r="C213" s="2">
        <v>-119.58205912334353</v>
      </c>
    </row>
    <row r="214" spans="1:3" x14ac:dyDescent="0.25">
      <c r="A214" s="24">
        <v>8.4913272207777482</v>
      </c>
      <c r="B214" s="2">
        <v>-118.82772680937818</v>
      </c>
      <c r="C214" s="2">
        <v>-121.51885830784913</v>
      </c>
    </row>
    <row r="215" spans="1:3" x14ac:dyDescent="0.25">
      <c r="A215" s="24">
        <v>8.5329938874419895</v>
      </c>
      <c r="B215" s="2">
        <v>-120.73394495412845</v>
      </c>
      <c r="C215" s="2">
        <v>-123.45565749235475</v>
      </c>
    </row>
    <row r="216" spans="1:3" x14ac:dyDescent="0.25">
      <c r="A216" s="24">
        <v>8.5746605541135068</v>
      </c>
      <c r="B216" s="2">
        <v>-122.6197757390418</v>
      </c>
      <c r="C216" s="2">
        <v>-125.361875637105</v>
      </c>
    </row>
    <row r="217" spans="1:3" x14ac:dyDescent="0.25">
      <c r="A217" s="24">
        <v>8.6163272207777482</v>
      </c>
      <c r="B217" s="2">
        <v>-124.43425076452598</v>
      </c>
      <c r="C217" s="2">
        <v>-127.1967380224261</v>
      </c>
    </row>
    <row r="218" spans="1:3" x14ac:dyDescent="0.25">
      <c r="A218" s="24">
        <v>8.6579938874419895</v>
      </c>
      <c r="B218" s="2">
        <v>-126.27930682976555</v>
      </c>
      <c r="C218" s="2">
        <v>-129.06218144750255</v>
      </c>
    </row>
    <row r="219" spans="1:3" x14ac:dyDescent="0.25">
      <c r="A219" s="24">
        <v>8.6996605541135068</v>
      </c>
      <c r="B219" s="2">
        <v>-128.03261977573905</v>
      </c>
      <c r="C219" s="2">
        <v>-130.83588175331295</v>
      </c>
    </row>
    <row r="220" spans="1:3" x14ac:dyDescent="0.25">
      <c r="A220" s="24">
        <v>8.7413272207777482</v>
      </c>
      <c r="B220" s="2">
        <v>-129.82670744138633</v>
      </c>
      <c r="C220" s="2">
        <v>-132.66055045871559</v>
      </c>
    </row>
    <row r="221" spans="1:3" x14ac:dyDescent="0.25">
      <c r="A221" s="24">
        <v>8.7829938874419895</v>
      </c>
      <c r="B221" s="2">
        <v>-131.651376146789</v>
      </c>
      <c r="C221" s="2">
        <v>-134.5565749235474</v>
      </c>
    </row>
    <row r="222" spans="1:3" x14ac:dyDescent="0.25">
      <c r="A222" s="24">
        <v>8.8246605541135068</v>
      </c>
      <c r="B222" s="2">
        <v>-133.44546381243629</v>
      </c>
      <c r="C222" s="2">
        <v>-136.39143730886852</v>
      </c>
    </row>
    <row r="223" spans="1:3" x14ac:dyDescent="0.25">
      <c r="A223" s="24">
        <v>8.8663272207777482</v>
      </c>
      <c r="B223" s="2">
        <v>-135.20897043832824</v>
      </c>
      <c r="C223" s="2">
        <v>-138.19571865443424</v>
      </c>
    </row>
    <row r="224" spans="1:3" x14ac:dyDescent="0.25">
      <c r="A224" s="24">
        <v>8.9079938874419895</v>
      </c>
      <c r="B224" s="2">
        <v>-136.97247706422019</v>
      </c>
      <c r="C224" s="2">
        <v>-140</v>
      </c>
    </row>
    <row r="225" spans="1:3" x14ac:dyDescent="0.25">
      <c r="A225" s="24">
        <v>8.9496605541135068</v>
      </c>
      <c r="B225" s="2">
        <v>-138.64424057084608</v>
      </c>
      <c r="C225" s="2">
        <v>-141.7125382262997</v>
      </c>
    </row>
    <row r="226" spans="1:3" x14ac:dyDescent="0.25">
      <c r="A226" s="24">
        <v>8.9913272207777482</v>
      </c>
      <c r="B226" s="2">
        <v>-140.26503567787972</v>
      </c>
      <c r="C226" s="2">
        <v>-143.41488277268093</v>
      </c>
    </row>
    <row r="227" spans="1:3" x14ac:dyDescent="0.25">
      <c r="A227" s="24">
        <v>9.0329938874419895</v>
      </c>
      <c r="B227" s="2">
        <v>-141.88583078491337</v>
      </c>
      <c r="C227" s="2">
        <v>-145.09683995922529</v>
      </c>
    </row>
    <row r="228" spans="1:3" x14ac:dyDescent="0.25">
      <c r="A228" s="24">
        <v>9.0746605541135068</v>
      </c>
      <c r="B228" s="2">
        <v>-143.4658511722732</v>
      </c>
      <c r="C228" s="2">
        <v>-146.75840978593271</v>
      </c>
    </row>
    <row r="229" spans="1:3" x14ac:dyDescent="0.25">
      <c r="A229" s="24">
        <v>9.1163272207777482</v>
      </c>
      <c r="B229" s="2">
        <v>-144.97451580020387</v>
      </c>
      <c r="C229" s="2">
        <v>-148.31804281345566</v>
      </c>
    </row>
    <row r="230" spans="1:3" x14ac:dyDescent="0.25">
      <c r="A230" s="24">
        <v>9.1579938874419895</v>
      </c>
      <c r="B230" s="2">
        <v>-146.44240570846074</v>
      </c>
      <c r="C230" s="2">
        <v>-148.89908256880733</v>
      </c>
    </row>
    <row r="231" spans="1:3" x14ac:dyDescent="0.25">
      <c r="A231" s="24">
        <v>9.1996605541135068</v>
      </c>
      <c r="B231" s="2">
        <v>-147.87971457696227</v>
      </c>
      <c r="C231" s="2">
        <v>-151.37614678899084</v>
      </c>
    </row>
    <row r="232" spans="1:3" x14ac:dyDescent="0.25">
      <c r="A232" s="24">
        <v>9.2413272207777482</v>
      </c>
      <c r="B232" s="2">
        <v>-149.25586136595311</v>
      </c>
      <c r="C232" s="2">
        <v>-152.85423037716615</v>
      </c>
    </row>
    <row r="233" spans="1:3" x14ac:dyDescent="0.25">
      <c r="A233" s="24">
        <v>9.2829938874419895</v>
      </c>
      <c r="B233" s="2">
        <v>-150.57084607543325</v>
      </c>
      <c r="C233" s="2">
        <v>-154.22018348623854</v>
      </c>
    </row>
    <row r="234" spans="1:3" x14ac:dyDescent="0.25">
      <c r="A234" s="24">
        <v>9.3246605541135068</v>
      </c>
      <c r="B234" s="2">
        <v>-151.83486238532109</v>
      </c>
      <c r="C234" s="2">
        <v>-155.66768603465852</v>
      </c>
    </row>
    <row r="235" spans="1:3" x14ac:dyDescent="0.25">
      <c r="A235" s="24">
        <v>9.3663272207777482</v>
      </c>
      <c r="B235" s="2">
        <v>-153.10907237512743</v>
      </c>
      <c r="C235" s="2">
        <v>-157.02344546381244</v>
      </c>
    </row>
    <row r="236" spans="1:3" x14ac:dyDescent="0.25">
      <c r="A236" s="24">
        <v>9.4079938874419895</v>
      </c>
      <c r="B236" s="2">
        <v>-154.3119266055046</v>
      </c>
      <c r="C236" s="2">
        <v>-158.30784913353722</v>
      </c>
    </row>
    <row r="237" spans="1:3" x14ac:dyDescent="0.25">
      <c r="A237" s="24">
        <v>9.4496605541135068</v>
      </c>
      <c r="B237" s="2">
        <v>-155.53516819571868</v>
      </c>
      <c r="C237" s="2">
        <v>-159.70438328236492</v>
      </c>
    </row>
    <row r="238" spans="1:3" x14ac:dyDescent="0.25">
      <c r="A238" s="24">
        <v>9.4913272207777482</v>
      </c>
      <c r="B238" s="2">
        <v>-156.70744138634046</v>
      </c>
      <c r="C238" s="2">
        <v>-160.96839959225281</v>
      </c>
    </row>
    <row r="239" spans="1:3" x14ac:dyDescent="0.25">
      <c r="A239" s="24">
        <v>9.5329938874419895</v>
      </c>
      <c r="B239" s="2">
        <v>-157.88990825688072</v>
      </c>
      <c r="C239" s="2">
        <v>-162.31396534148826</v>
      </c>
    </row>
    <row r="240" spans="1:3" x14ac:dyDescent="0.25">
      <c r="A240" s="24">
        <v>9.5746605541135068</v>
      </c>
      <c r="B240" s="2">
        <v>-159.04179408766566</v>
      </c>
      <c r="C240" s="2">
        <v>-163.60856269113151</v>
      </c>
    </row>
    <row r="241" spans="1:3" x14ac:dyDescent="0.25">
      <c r="A241" s="24">
        <v>9.6163272207777482</v>
      </c>
      <c r="B241" s="2">
        <v>-160.16309887869522</v>
      </c>
      <c r="C241" s="2">
        <v>-164.88277268093782</v>
      </c>
    </row>
    <row r="242" spans="1:3" x14ac:dyDescent="0.25">
      <c r="A242" s="24">
        <v>9.6579938874419895</v>
      </c>
      <c r="B242" s="2">
        <v>-161.27420998980634</v>
      </c>
      <c r="C242" s="2">
        <v>-166.24872579001021</v>
      </c>
    </row>
    <row r="243" spans="1:3" x14ac:dyDescent="0.25">
      <c r="A243" s="24">
        <v>9.6996605541135068</v>
      </c>
      <c r="B243" s="2">
        <v>-162.37512742099898</v>
      </c>
      <c r="C243" s="2">
        <v>-167.52293577981652</v>
      </c>
    </row>
    <row r="244" spans="1:3" x14ac:dyDescent="0.25">
      <c r="A244" s="24">
        <v>9.7413272207777482</v>
      </c>
      <c r="B244" s="2">
        <v>-163.43527013251784</v>
      </c>
      <c r="C244" s="2">
        <v>-168.80733944954127</v>
      </c>
    </row>
    <row r="245" spans="1:3" x14ac:dyDescent="0.25">
      <c r="A245" s="24">
        <v>9.7829938874419895</v>
      </c>
      <c r="B245" s="2">
        <v>-164.50560652395515</v>
      </c>
      <c r="C245" s="2">
        <v>-170.09174311926608</v>
      </c>
    </row>
    <row r="246" spans="1:3" x14ac:dyDescent="0.25">
      <c r="A246" s="24">
        <v>9.8246605541135068</v>
      </c>
      <c r="B246" s="2">
        <v>-165.55555555555554</v>
      </c>
      <c r="C246" s="2">
        <v>-171.36595310907239</v>
      </c>
    </row>
    <row r="247" spans="1:3" x14ac:dyDescent="0.25">
      <c r="A247" s="24">
        <v>9.8663272207777482</v>
      </c>
      <c r="B247" s="2">
        <v>-166.60550458715596</v>
      </c>
      <c r="C247" s="2">
        <v>-172.68093781855251</v>
      </c>
    </row>
    <row r="248" spans="1:3" x14ac:dyDescent="0.25">
      <c r="A248" s="24">
        <v>9.9079938874419895</v>
      </c>
      <c r="B248" s="2">
        <v>-167.61467889908258</v>
      </c>
      <c r="C248" s="2">
        <v>-173.92456676860348</v>
      </c>
    </row>
    <row r="249" spans="1:3" x14ac:dyDescent="0.25">
      <c r="A249" s="24">
        <v>9.9496605541135068</v>
      </c>
      <c r="B249" s="2">
        <v>-168.61365953109072</v>
      </c>
      <c r="C249" s="2">
        <v>-175.20897043832824</v>
      </c>
    </row>
    <row r="250" spans="1:3" x14ac:dyDescent="0.25">
      <c r="A250" s="24">
        <v>9.9913272207777482</v>
      </c>
      <c r="B250" s="2">
        <v>-169.56167176350664</v>
      </c>
      <c r="C250" s="2">
        <v>-176.45259938837921</v>
      </c>
    </row>
    <row r="251" spans="1:3" x14ac:dyDescent="0.25">
      <c r="A251" s="24">
        <v>10.03299388744199</v>
      </c>
      <c r="B251" s="2">
        <v>-170.4791029561672</v>
      </c>
      <c r="C251" s="2">
        <v>-177.71661569826708</v>
      </c>
    </row>
    <row r="252" spans="1:3" x14ac:dyDescent="0.25">
      <c r="A252" s="24">
        <v>10.074660554113507</v>
      </c>
      <c r="B252" s="2">
        <v>-171.35575942915392</v>
      </c>
      <c r="C252" s="2">
        <v>-178.868501529052</v>
      </c>
    </row>
    <row r="253" spans="1:3" x14ac:dyDescent="0.25">
      <c r="A253" s="24">
        <v>10.116327220777748</v>
      </c>
      <c r="B253" s="2">
        <v>-172.26299694189603</v>
      </c>
      <c r="C253" s="2">
        <v>-180.14271151885831</v>
      </c>
    </row>
    <row r="254" spans="1:3" x14ac:dyDescent="0.25">
      <c r="A254" s="24">
        <v>10.15799388744199</v>
      </c>
      <c r="B254" s="2">
        <v>-173.1192660550459</v>
      </c>
      <c r="C254" s="2">
        <v>-181.36595310907236</v>
      </c>
    </row>
    <row r="255" spans="1:3" x14ac:dyDescent="0.25">
      <c r="A255" s="24">
        <v>10.199660554113507</v>
      </c>
      <c r="B255" s="2">
        <v>-174.00611620795107</v>
      </c>
      <c r="C255" s="2">
        <v>-182.60958205912334</v>
      </c>
    </row>
    <row r="256" spans="1:3" x14ac:dyDescent="0.25">
      <c r="A256" s="24">
        <v>10.241327220777748</v>
      </c>
      <c r="B256" s="2">
        <v>-174.81141692150868</v>
      </c>
      <c r="C256" s="2">
        <v>-183.86340468909276</v>
      </c>
    </row>
    <row r="257" spans="1:3" x14ac:dyDescent="0.25">
      <c r="A257" s="24">
        <v>10.28299388744199</v>
      </c>
      <c r="B257" s="2">
        <v>-175.62691131498471</v>
      </c>
      <c r="C257" s="2">
        <v>-185.09683995922529</v>
      </c>
    </row>
    <row r="258" spans="1:3" x14ac:dyDescent="0.25">
      <c r="A258" s="24">
        <v>10.324660554113507</v>
      </c>
      <c r="B258" s="2">
        <v>-176.52395514780835</v>
      </c>
      <c r="C258" s="2">
        <v>-186.40163098878696</v>
      </c>
    </row>
    <row r="259" spans="1:3" x14ac:dyDescent="0.25">
      <c r="A259" s="24">
        <v>10.366327220777748</v>
      </c>
      <c r="B259" s="2">
        <v>-177.33944954128441</v>
      </c>
      <c r="C259" s="2">
        <v>-187.69622833843016</v>
      </c>
    </row>
    <row r="260" spans="1:3" x14ac:dyDescent="0.25">
      <c r="A260" s="24">
        <v>10.40799388744199</v>
      </c>
      <c r="B260" s="2">
        <v>-178.13455657492355</v>
      </c>
      <c r="C260" s="2">
        <v>-188.92966360856269</v>
      </c>
    </row>
    <row r="261" spans="1:3" x14ac:dyDescent="0.25">
      <c r="A261" s="24">
        <v>10.449660554113507</v>
      </c>
      <c r="B261" s="2">
        <v>-178.95005096839961</v>
      </c>
      <c r="C261" s="2">
        <v>-190.13251783893986</v>
      </c>
    </row>
    <row r="262" spans="1:3" x14ac:dyDescent="0.25">
      <c r="A262" s="24">
        <v>10.491327220777748</v>
      </c>
      <c r="B262" s="2">
        <v>-179.72477064220183</v>
      </c>
      <c r="C262" s="2">
        <v>-191.52905198776759</v>
      </c>
    </row>
    <row r="263" spans="1:3" x14ac:dyDescent="0.25">
      <c r="A263" s="24">
        <v>10.53299388744199</v>
      </c>
      <c r="B263" s="2">
        <v>-180.53007135575942</v>
      </c>
      <c r="C263" s="2">
        <v>-192.76248725790009</v>
      </c>
    </row>
    <row r="264" spans="1:3" x14ac:dyDescent="0.25">
      <c r="A264" s="24">
        <v>10.574660554113507</v>
      </c>
      <c r="B264" s="2">
        <v>-181.3047910295617</v>
      </c>
      <c r="C264" s="2">
        <v>-194.01630988786954</v>
      </c>
    </row>
    <row r="265" spans="1:3" x14ac:dyDescent="0.25">
      <c r="A265" s="24">
        <v>10.616327220777748</v>
      </c>
      <c r="B265" s="2">
        <v>-182.06931702344548</v>
      </c>
      <c r="C265" s="2">
        <v>-195.32110091743121</v>
      </c>
    </row>
    <row r="266" spans="1:3" x14ac:dyDescent="0.25">
      <c r="A266" s="24">
        <v>10.65799388744199</v>
      </c>
      <c r="B266" s="2">
        <v>-182.13047910295614</v>
      </c>
      <c r="C266" s="2">
        <v>-195.55555555555557</v>
      </c>
    </row>
    <row r="267" spans="1:3" x14ac:dyDescent="0.25">
      <c r="A267" s="24">
        <v>10.699660554113507</v>
      </c>
      <c r="B267" s="2">
        <v>-184.30173292558615</v>
      </c>
      <c r="C267" s="2">
        <v>-197.82874617737002</v>
      </c>
    </row>
    <row r="268" spans="1:3" x14ac:dyDescent="0.25">
      <c r="A268" s="24">
        <v>10.741327220777748</v>
      </c>
      <c r="B268" s="2">
        <v>-185.12742099898065</v>
      </c>
      <c r="C268" s="2">
        <v>-199.12334352701325</v>
      </c>
    </row>
    <row r="269" spans="1:3" x14ac:dyDescent="0.25">
      <c r="A269" s="24">
        <v>10.78299388744199</v>
      </c>
      <c r="B269" s="2">
        <v>-185.97349643221202</v>
      </c>
      <c r="C269" s="2">
        <v>-200.43832823649336</v>
      </c>
    </row>
    <row r="270" spans="1:3" x14ac:dyDescent="0.25">
      <c r="A270" s="24">
        <v>10.824660554113507</v>
      </c>
      <c r="B270" s="2">
        <v>-186.72782874617738</v>
      </c>
      <c r="C270" s="2">
        <v>-201.80428134556576</v>
      </c>
    </row>
    <row r="271" spans="1:3" x14ac:dyDescent="0.25">
      <c r="A271" s="24">
        <v>10.866327220777748</v>
      </c>
      <c r="B271" s="2">
        <v>-187.49235474006116</v>
      </c>
      <c r="C271" s="2">
        <v>-203.08868501529051</v>
      </c>
    </row>
    <row r="272" spans="1:3" x14ac:dyDescent="0.25">
      <c r="A272" s="24">
        <v>10.90799388744199</v>
      </c>
      <c r="B272" s="2">
        <v>-188.35881753312947</v>
      </c>
      <c r="C272" s="2">
        <v>-204.44444444444446</v>
      </c>
    </row>
    <row r="273" spans="1:3" x14ac:dyDescent="0.25">
      <c r="A273" s="24">
        <v>10.949660554113507</v>
      </c>
      <c r="B273" s="2">
        <v>-188.9704383282365</v>
      </c>
      <c r="C273" s="2">
        <v>-205.60652395514779</v>
      </c>
    </row>
    <row r="274" spans="1:3" x14ac:dyDescent="0.25">
      <c r="A274" s="24">
        <v>10.991327220777748</v>
      </c>
      <c r="B274" s="2">
        <v>-189.84709480122325</v>
      </c>
      <c r="C274" s="2">
        <v>-206.93170234454638</v>
      </c>
    </row>
    <row r="275" spans="1:3" x14ac:dyDescent="0.25">
      <c r="A275" s="24">
        <v>11.03299388744199</v>
      </c>
      <c r="B275" s="2">
        <v>-190.61162079510706</v>
      </c>
      <c r="C275" s="2">
        <v>-208.22629969418961</v>
      </c>
    </row>
    <row r="276" spans="1:3" x14ac:dyDescent="0.25">
      <c r="A276" s="24">
        <v>11.074660554113507</v>
      </c>
      <c r="B276" s="2">
        <v>-191.37614678899084</v>
      </c>
      <c r="C276" s="2">
        <v>-209.43934760448522</v>
      </c>
    </row>
    <row r="277" spans="1:3" x14ac:dyDescent="0.25">
      <c r="A277" s="24">
        <v>11.116327220777748</v>
      </c>
      <c r="B277" s="2">
        <v>-192.11009174311928</v>
      </c>
      <c r="C277" s="2">
        <v>-210.77471967380225</v>
      </c>
    </row>
    <row r="278" spans="1:3" x14ac:dyDescent="0.25">
      <c r="A278" s="24">
        <v>11.15799388744199</v>
      </c>
      <c r="B278" s="2">
        <v>-192.86442405708459</v>
      </c>
      <c r="C278" s="2">
        <v>-212.15086646279309</v>
      </c>
    </row>
    <row r="279" spans="1:3" x14ac:dyDescent="0.25">
      <c r="A279" s="24">
        <v>11.199660554113507</v>
      </c>
      <c r="B279" s="2">
        <v>-193.6289500509684</v>
      </c>
      <c r="C279" s="2">
        <v>-213.45565749235476</v>
      </c>
    </row>
    <row r="280" spans="1:3" x14ac:dyDescent="0.25">
      <c r="A280" s="24">
        <v>11.241327220777748</v>
      </c>
      <c r="B280" s="2">
        <v>-194.33231396534148</v>
      </c>
      <c r="C280" s="2">
        <v>-214.79102956167176</v>
      </c>
    </row>
    <row r="281" spans="1:3" x14ac:dyDescent="0.25">
      <c r="A281" s="24">
        <v>11.28299388744199</v>
      </c>
      <c r="B281" s="2">
        <v>-194.91335372069318</v>
      </c>
      <c r="C281" s="2">
        <v>-215.93272171253824</v>
      </c>
    </row>
    <row r="282" spans="1:3" x14ac:dyDescent="0.25">
      <c r="A282" s="24">
        <v>11.324660554113507</v>
      </c>
      <c r="B282" s="2">
        <v>-197.57390417940877</v>
      </c>
      <c r="C282" s="2">
        <v>-216.86034658511724</v>
      </c>
    </row>
    <row r="283" spans="1:3" x14ac:dyDescent="0.25">
      <c r="A283" s="24">
        <v>11.366327220777748</v>
      </c>
      <c r="B283" s="2">
        <v>-199.01121304791027</v>
      </c>
      <c r="C283" s="2">
        <v>-218.40978593272172</v>
      </c>
    </row>
    <row r="284" spans="1:3" x14ac:dyDescent="0.25">
      <c r="A284" s="24">
        <v>11.40799388744199</v>
      </c>
      <c r="B284" s="2">
        <v>-199.66360856269114</v>
      </c>
      <c r="C284" s="2">
        <v>-219.73496432212031</v>
      </c>
    </row>
    <row r="285" spans="1:3" x14ac:dyDescent="0.25">
      <c r="A285" s="24">
        <v>11.449660554113507</v>
      </c>
      <c r="B285" s="2">
        <v>-199.81651376146792</v>
      </c>
      <c r="C285" s="2">
        <v>-220.64220183486239</v>
      </c>
    </row>
    <row r="286" spans="1:3" x14ac:dyDescent="0.25">
      <c r="A286" s="24">
        <v>11.491327220777748</v>
      </c>
      <c r="B286" s="2">
        <v>-201.47808358817534</v>
      </c>
      <c r="C286" s="2">
        <v>-221.5494393476045</v>
      </c>
    </row>
    <row r="287" spans="1:3" x14ac:dyDescent="0.25">
      <c r="A287" s="24">
        <v>11.53299388744199</v>
      </c>
      <c r="B287" s="2">
        <v>-203.64933741080532</v>
      </c>
      <c r="C287" s="2">
        <v>-223.5270132517839</v>
      </c>
    </row>
    <row r="288" spans="1:3" x14ac:dyDescent="0.25">
      <c r="A288" s="24">
        <v>11.574660554113507</v>
      </c>
      <c r="B288" s="2">
        <v>-204.68909276248726</v>
      </c>
      <c r="C288" s="2">
        <v>-225.27013251783896</v>
      </c>
    </row>
    <row r="289" spans="1:3" x14ac:dyDescent="0.25">
      <c r="A289" s="24">
        <v>11.616327220777748</v>
      </c>
      <c r="B289" s="2">
        <v>-205.67787971457699</v>
      </c>
      <c r="C289" s="2">
        <v>-226.97247706422019</v>
      </c>
    </row>
    <row r="290" spans="1:3" x14ac:dyDescent="0.25">
      <c r="A290" s="24">
        <v>11.65799388744199</v>
      </c>
      <c r="B290" s="2">
        <v>-206.50356778797146</v>
      </c>
      <c r="C290" s="2">
        <v>-228.62385321100919</v>
      </c>
    </row>
    <row r="291" spans="1:3" x14ac:dyDescent="0.25">
      <c r="A291" s="24">
        <v>11.699660554113507</v>
      </c>
      <c r="B291" s="2">
        <v>-206.97247706422019</v>
      </c>
      <c r="C291" s="2">
        <v>-230.28542303771661</v>
      </c>
    </row>
    <row r="292" spans="1:3" x14ac:dyDescent="0.25">
      <c r="A292" s="24">
        <v>11.741327220777748</v>
      </c>
      <c r="B292" s="2">
        <v>-208.06320081549441</v>
      </c>
      <c r="C292" s="2">
        <v>-232.16106014271153</v>
      </c>
    </row>
    <row r="293" spans="1:3" x14ac:dyDescent="0.25">
      <c r="A293" s="24">
        <v>11.78299388744199</v>
      </c>
      <c r="B293" s="2">
        <v>-208.84811416921508</v>
      </c>
      <c r="C293" s="2">
        <v>-233.84301732925587</v>
      </c>
    </row>
    <row r="294" spans="1:3" x14ac:dyDescent="0.25">
      <c r="A294" s="24">
        <v>11.824660554113507</v>
      </c>
      <c r="B294" s="2">
        <v>-209.94903160040775</v>
      </c>
      <c r="C294" s="2">
        <v>-235.69826707441388</v>
      </c>
    </row>
    <row r="295" spans="1:3" x14ac:dyDescent="0.25">
      <c r="A295" s="24">
        <v>11.866327220777748</v>
      </c>
      <c r="B295" s="2">
        <v>-210.927624872579</v>
      </c>
      <c r="C295" s="2">
        <v>-237.55351681957185</v>
      </c>
    </row>
    <row r="296" spans="1:3" x14ac:dyDescent="0.25">
      <c r="A296" s="24">
        <v>11.90799388744199</v>
      </c>
      <c r="B296" s="2">
        <v>-211.84505606523956</v>
      </c>
      <c r="C296" s="2">
        <v>-239.36799184505605</v>
      </c>
    </row>
    <row r="297" spans="1:3" x14ac:dyDescent="0.25">
      <c r="A297" s="24">
        <v>11.949660554113507</v>
      </c>
      <c r="B297" s="2">
        <v>-212.79306829765545</v>
      </c>
      <c r="C297" s="2">
        <v>-241.14169215086648</v>
      </c>
    </row>
    <row r="298" spans="1:3" x14ac:dyDescent="0.25">
      <c r="A298" s="24">
        <v>11.991327220777748</v>
      </c>
      <c r="B298" s="2">
        <v>-213.70030581039754</v>
      </c>
      <c r="C298" s="2">
        <v>-242.95616717635068</v>
      </c>
    </row>
    <row r="299" spans="1:3" x14ac:dyDescent="0.25">
      <c r="A299" s="24">
        <v>12.03299388744199</v>
      </c>
      <c r="B299" s="2">
        <v>-214.6177370030581</v>
      </c>
      <c r="C299" s="2">
        <v>-245.14780835881754</v>
      </c>
    </row>
    <row r="300" spans="1:3" x14ac:dyDescent="0.25">
      <c r="A300" s="24">
        <v>12.074660554113507</v>
      </c>
      <c r="B300" s="2">
        <v>-215.52497451580021</v>
      </c>
      <c r="C300" s="2">
        <v>-247.23751274209988</v>
      </c>
    </row>
    <row r="301" spans="1:3" x14ac:dyDescent="0.25">
      <c r="A301" s="24">
        <v>12.116327220777748</v>
      </c>
      <c r="B301" s="2">
        <v>-216.49337410805302</v>
      </c>
      <c r="C301" s="2">
        <v>-249.45973496432211</v>
      </c>
    </row>
    <row r="302" spans="1:3" x14ac:dyDescent="0.25">
      <c r="A302" s="24">
        <v>12.15799388744199</v>
      </c>
      <c r="B302" s="2">
        <v>-217.46177370030583</v>
      </c>
      <c r="C302" s="2">
        <v>-251.75331294597351</v>
      </c>
    </row>
    <row r="303" spans="1:3" x14ac:dyDescent="0.25">
      <c r="A303" s="24">
        <v>12.199660554113507</v>
      </c>
      <c r="B303" s="2">
        <v>-218.58307849133539</v>
      </c>
      <c r="C303" s="2">
        <v>-254.03669724770643</v>
      </c>
    </row>
    <row r="304" spans="1:3" x14ac:dyDescent="0.25">
      <c r="A304" s="24">
        <v>12.241327220777748</v>
      </c>
      <c r="B304" s="2">
        <v>-219.60244648318044</v>
      </c>
      <c r="C304" s="2">
        <v>-256.41182466870538</v>
      </c>
    </row>
    <row r="305" spans="1:3" x14ac:dyDescent="0.25">
      <c r="A305" s="24">
        <v>12.28299388744199</v>
      </c>
      <c r="B305" s="2">
        <v>-220.56065239551478</v>
      </c>
      <c r="C305" s="2">
        <v>-258.24668705402649</v>
      </c>
    </row>
    <row r="306" spans="1:3" x14ac:dyDescent="0.25">
      <c r="A306" s="24">
        <v>12.324660554113507</v>
      </c>
      <c r="B306" s="2">
        <v>-221.14169215086648</v>
      </c>
      <c r="C306" s="2">
        <v>-259.29663608562691</v>
      </c>
    </row>
    <row r="307" spans="1:3" x14ac:dyDescent="0.25">
      <c r="A307" s="24">
        <v>12.366327220777748</v>
      </c>
      <c r="B307" s="2">
        <v>-223.28236493374106</v>
      </c>
      <c r="C307" s="2">
        <v>-263.01732925586134</v>
      </c>
    </row>
    <row r="308" spans="1:3" x14ac:dyDescent="0.25">
      <c r="A308" s="24">
        <v>12.40799388744199</v>
      </c>
      <c r="B308" s="2">
        <v>-224.74006116207951</v>
      </c>
      <c r="C308" s="2">
        <v>-266.09582059123346</v>
      </c>
    </row>
    <row r="309" spans="1:3" x14ac:dyDescent="0.25">
      <c r="A309" s="24">
        <v>12.449660554113507</v>
      </c>
      <c r="B309" s="2">
        <v>-225.89194699286443</v>
      </c>
      <c r="C309" s="2">
        <v>-269.09276248725791</v>
      </c>
    </row>
    <row r="310" spans="1:3" x14ac:dyDescent="0.25">
      <c r="A310" s="24">
        <v>12.491327220777748</v>
      </c>
      <c r="B310" s="2">
        <v>-226.91131498470949</v>
      </c>
      <c r="C310" s="2">
        <v>-271.97757390417939</v>
      </c>
    </row>
    <row r="311" spans="1:3" x14ac:dyDescent="0.25">
      <c r="A311" s="24">
        <v>12.53299388744199</v>
      </c>
      <c r="B311" s="2">
        <v>-227.76758409785933</v>
      </c>
      <c r="C311" s="2">
        <v>-274.88277268093788</v>
      </c>
    </row>
    <row r="312" spans="1:3" x14ac:dyDescent="0.25">
      <c r="A312" s="24">
        <v>12.574660554113507</v>
      </c>
      <c r="B312" s="2">
        <v>-229.16411824668705</v>
      </c>
      <c r="C312" s="2">
        <v>-278.00203873598372</v>
      </c>
    </row>
    <row r="313" spans="1:3" x14ac:dyDescent="0.25">
      <c r="A313" s="24">
        <v>12.616327220777748</v>
      </c>
      <c r="B313" s="2">
        <v>-230.31600407747197</v>
      </c>
      <c r="C313" s="2">
        <v>-281.18246687054022</v>
      </c>
    </row>
    <row r="314" spans="1:3" x14ac:dyDescent="0.25">
      <c r="A314" s="24">
        <v>12.65799388744199</v>
      </c>
      <c r="B314" s="2">
        <v>-231.42711518858309</v>
      </c>
      <c r="C314" s="2">
        <v>-284.66870540265035</v>
      </c>
    </row>
    <row r="315" spans="1:3" x14ac:dyDescent="0.25">
      <c r="A315" s="24">
        <v>12.699660554113507</v>
      </c>
      <c r="B315" s="2">
        <v>-232.78287461773701</v>
      </c>
      <c r="C315" s="2">
        <v>-288.14475025484199</v>
      </c>
    </row>
    <row r="316" spans="1:3" x14ac:dyDescent="0.25">
      <c r="A316" s="24">
        <v>12.741327220777748</v>
      </c>
      <c r="B316" s="2">
        <v>-237.07441386340469</v>
      </c>
      <c r="C316" s="2">
        <v>-289.63302752293578</v>
      </c>
    </row>
    <row r="317" spans="1:3" x14ac:dyDescent="0.25">
      <c r="A317" s="24">
        <v>12.78299388744199</v>
      </c>
      <c r="B317" s="2">
        <v>-240.84607543323142</v>
      </c>
      <c r="C317" s="2">
        <v>-294.89296636085629</v>
      </c>
    </row>
    <row r="318" spans="1:3" x14ac:dyDescent="0.25">
      <c r="A318" s="24">
        <v>12.824660554113507</v>
      </c>
      <c r="B318" s="2">
        <v>-242.61977573904178</v>
      </c>
      <c r="C318" s="2">
        <v>-298.73598369011216</v>
      </c>
    </row>
    <row r="319" spans="1:3" x14ac:dyDescent="0.25">
      <c r="A319" s="24">
        <v>12.866327220777748</v>
      </c>
      <c r="B319" s="2">
        <v>-244.20998980632007</v>
      </c>
      <c r="C319" s="2">
        <v>-302.7420998980632</v>
      </c>
    </row>
    <row r="320" spans="1:3" x14ac:dyDescent="0.25">
      <c r="A320" s="24">
        <v>12.90799388744199</v>
      </c>
      <c r="B320" s="2">
        <v>-245.70846075433232</v>
      </c>
      <c r="C320" s="2">
        <v>-306.71763506625894</v>
      </c>
    </row>
    <row r="321" spans="1:3" x14ac:dyDescent="0.25">
      <c r="A321" s="24">
        <v>12.949660554113507</v>
      </c>
      <c r="B321" s="2">
        <v>-246.86034658511721</v>
      </c>
      <c r="C321" s="2">
        <v>-310.72375127420997</v>
      </c>
    </row>
    <row r="322" spans="1:3" x14ac:dyDescent="0.25">
      <c r="A322" s="24">
        <v>12.991327220777748</v>
      </c>
      <c r="B322" s="2">
        <v>-248.65443425076452</v>
      </c>
      <c r="C322" s="2">
        <v>-314.8216106014271</v>
      </c>
    </row>
    <row r="323" spans="1:3" x14ac:dyDescent="0.25">
      <c r="A323" s="24">
        <v>13.03299388744199</v>
      </c>
      <c r="B323" s="2">
        <v>-250.17329255861364</v>
      </c>
      <c r="C323" s="2">
        <v>-318.48114169215086</v>
      </c>
    </row>
    <row r="324" spans="1:3" x14ac:dyDescent="0.25">
      <c r="A324" s="24">
        <v>13.074660554113507</v>
      </c>
      <c r="B324" s="2">
        <v>-251.6106014271152</v>
      </c>
      <c r="C324" s="2">
        <v>-323.04791029561676</v>
      </c>
    </row>
    <row r="325" spans="1:3" x14ac:dyDescent="0.25">
      <c r="A325" s="24">
        <v>13.116327220777748</v>
      </c>
      <c r="B325" s="2">
        <v>-252.88481141692154</v>
      </c>
      <c r="C325" s="2">
        <v>-327.29867482161058</v>
      </c>
    </row>
    <row r="326" spans="1:3" x14ac:dyDescent="0.25">
      <c r="A326" s="24">
        <v>13.15799388744199</v>
      </c>
      <c r="B326" s="2">
        <v>-254.6177370030581</v>
      </c>
      <c r="C326" s="2">
        <v>-331.89602446483178</v>
      </c>
    </row>
    <row r="327" spans="1:3" x14ac:dyDescent="0.25">
      <c r="A327" s="24">
        <v>13.199660554113507</v>
      </c>
      <c r="B327" s="2">
        <v>-256.17737003058107</v>
      </c>
      <c r="C327" s="2">
        <v>-336.54434250764524</v>
      </c>
    </row>
    <row r="328" spans="1:3" x14ac:dyDescent="0.25">
      <c r="A328" s="24">
        <v>13.241327220777748</v>
      </c>
      <c r="B328" s="2">
        <v>-257.82874617737002</v>
      </c>
      <c r="C328" s="2">
        <v>-341.09072375127425</v>
      </c>
    </row>
    <row r="329" spans="1:3" x14ac:dyDescent="0.25">
      <c r="A329" s="24">
        <v>13.28299388744199</v>
      </c>
      <c r="B329" s="2">
        <v>-259.40876656472989</v>
      </c>
      <c r="C329" s="2">
        <v>-345.90214067278288</v>
      </c>
    </row>
    <row r="330" spans="1:3" x14ac:dyDescent="0.25">
      <c r="A330" s="24">
        <v>13.324660554113507</v>
      </c>
      <c r="B330" s="2">
        <v>-261.27420998980631</v>
      </c>
      <c r="C330" s="2">
        <v>-351.10091743119267</v>
      </c>
    </row>
    <row r="331" spans="1:3" x14ac:dyDescent="0.25">
      <c r="A331" s="24">
        <v>13.366327220777748</v>
      </c>
      <c r="B331" s="2">
        <v>-263.1192660550459</v>
      </c>
      <c r="C331" s="2">
        <v>-356.4729867482161</v>
      </c>
    </row>
    <row r="332" spans="1:3" x14ac:dyDescent="0.25">
      <c r="A332" s="24">
        <v>13.40799388744199</v>
      </c>
      <c r="B332" s="2">
        <v>-264.63812436289504</v>
      </c>
      <c r="C332" s="2">
        <v>-361.50866462793067</v>
      </c>
    </row>
    <row r="333" spans="1:3" x14ac:dyDescent="0.25">
      <c r="A333" s="24">
        <v>13.449660554113507</v>
      </c>
      <c r="B333" s="2">
        <v>-265.9633027522936</v>
      </c>
      <c r="C333" s="2">
        <v>-367.20693170234455</v>
      </c>
    </row>
    <row r="334" spans="1:3" x14ac:dyDescent="0.25">
      <c r="A334" s="24">
        <v>13.491327220777748</v>
      </c>
      <c r="B334" s="2">
        <v>-268.10397553516822</v>
      </c>
      <c r="C334" s="2">
        <v>-373.71049949031601</v>
      </c>
    </row>
    <row r="335" spans="1:3" x14ac:dyDescent="0.25">
      <c r="A335" s="24">
        <v>13.53299388744199</v>
      </c>
      <c r="B335" s="2">
        <v>-269.84709480122325</v>
      </c>
      <c r="C335" s="2">
        <v>-380.26503567787972</v>
      </c>
    </row>
    <row r="336" spans="1:3" x14ac:dyDescent="0.25">
      <c r="A336" s="24">
        <v>13.574660554113507</v>
      </c>
      <c r="B336" s="2">
        <v>-272.00815494393476</v>
      </c>
      <c r="C336" s="2">
        <v>-387.02344546381244</v>
      </c>
    </row>
    <row r="337" spans="1:3" x14ac:dyDescent="0.25">
      <c r="A337" s="24">
        <v>13.616327220777748</v>
      </c>
      <c r="B337" s="2">
        <v>-274.16921508664626</v>
      </c>
      <c r="C337" s="2">
        <v>-393.66972477064223</v>
      </c>
    </row>
    <row r="338" spans="1:3" x14ac:dyDescent="0.25">
      <c r="A338" s="24">
        <v>13.65799388744199</v>
      </c>
      <c r="B338" s="2">
        <v>-276.21814475025485</v>
      </c>
      <c r="C338" s="2">
        <v>-400.82568807339447</v>
      </c>
    </row>
    <row r="339" spans="1:3" x14ac:dyDescent="0.25">
      <c r="A339" s="24">
        <v>13.699660554113507</v>
      </c>
      <c r="B339" s="2">
        <v>-278.44036697247702</v>
      </c>
      <c r="C339" s="2">
        <v>-408.20591233435272</v>
      </c>
    </row>
    <row r="340" spans="1:3" x14ac:dyDescent="0.25">
      <c r="A340" s="24">
        <v>13.741327220777748</v>
      </c>
      <c r="B340" s="2">
        <v>-281.23343527013253</v>
      </c>
      <c r="C340" s="2">
        <v>-415.86136595310904</v>
      </c>
    </row>
    <row r="341" spans="1:3" x14ac:dyDescent="0.25">
      <c r="A341" s="24">
        <v>13.78299388744199</v>
      </c>
      <c r="B341" s="2">
        <v>-284.33231396534148</v>
      </c>
      <c r="C341" s="2">
        <v>-420.15290519877681</v>
      </c>
    </row>
    <row r="342" spans="1:3" x14ac:dyDescent="0.25">
      <c r="A342" s="24">
        <v>13.824660554113507</v>
      </c>
      <c r="B342" s="2">
        <v>-288.52191641182469</v>
      </c>
      <c r="C342" s="2">
        <v>-430.75433231396534</v>
      </c>
    </row>
    <row r="343" spans="1:3" x14ac:dyDescent="0.25">
      <c r="A343" s="24">
        <v>13.866327220777748</v>
      </c>
      <c r="B343" s="2">
        <v>-290.90723751274209</v>
      </c>
      <c r="C343" s="2">
        <v>-439.45973496432214</v>
      </c>
    </row>
    <row r="344" spans="1:3" x14ac:dyDescent="0.25">
      <c r="A344" s="24">
        <v>13.90799388744199</v>
      </c>
      <c r="B344" s="2">
        <v>-293.37410805300715</v>
      </c>
      <c r="C344" s="2">
        <v>-447.51274209989805</v>
      </c>
    </row>
    <row r="345" spans="1:3" x14ac:dyDescent="0.25">
      <c r="A345" s="24">
        <v>13.949660554113507</v>
      </c>
      <c r="B345" s="2">
        <v>-295.66768603465852</v>
      </c>
      <c r="C345" s="2">
        <v>-455.54536187563713</v>
      </c>
    </row>
    <row r="346" spans="1:3" x14ac:dyDescent="0.25">
      <c r="A346" s="24">
        <v>13.991327220777748</v>
      </c>
      <c r="B346" s="2">
        <v>-297.85932721712538</v>
      </c>
      <c r="C346" s="2">
        <v>-465.41284403669727</v>
      </c>
    </row>
    <row r="347" spans="1:3" x14ac:dyDescent="0.25">
      <c r="A347" s="24">
        <v>14.03299388744199</v>
      </c>
      <c r="B347" s="2">
        <v>-300.54026503567786</v>
      </c>
      <c r="C347" s="2">
        <v>-474.25076452599393</v>
      </c>
    </row>
    <row r="348" spans="1:3" x14ac:dyDescent="0.25">
      <c r="A348" s="24">
        <v>14.074660554113507</v>
      </c>
      <c r="B348" s="2">
        <v>-302.59938837920492</v>
      </c>
      <c r="C348" s="2">
        <v>-483.80224260958209</v>
      </c>
    </row>
    <row r="349" spans="1:3" x14ac:dyDescent="0.25">
      <c r="A349" s="24">
        <v>14.116327220777748</v>
      </c>
      <c r="B349" s="2">
        <v>-305.3312945973496</v>
      </c>
      <c r="C349" s="2">
        <v>-493.49643221202854</v>
      </c>
    </row>
    <row r="350" spans="1:3" x14ac:dyDescent="0.25">
      <c r="A350" s="24">
        <v>14.15799388744199</v>
      </c>
      <c r="B350" s="2">
        <v>-308.72579001019369</v>
      </c>
      <c r="C350" s="2">
        <v>-503.57798165137615</v>
      </c>
    </row>
    <row r="351" spans="1:3" x14ac:dyDescent="0.25">
      <c r="A351" s="24">
        <v>14.199660554113507</v>
      </c>
      <c r="B351" s="2">
        <v>-311.98776758409787</v>
      </c>
      <c r="C351" s="2">
        <v>-513.40468909276251</v>
      </c>
    </row>
    <row r="352" spans="1:3" x14ac:dyDescent="0.25">
      <c r="A352" s="24">
        <v>14.241327220777748</v>
      </c>
      <c r="B352" s="2">
        <v>-315.77981651376143</v>
      </c>
      <c r="C352" s="2">
        <v>-524.91335372069318</v>
      </c>
    </row>
    <row r="353" spans="1:3" x14ac:dyDescent="0.25">
      <c r="A353" s="24">
        <v>14.28299388744199</v>
      </c>
      <c r="B353" s="2">
        <v>-318.73598369011216</v>
      </c>
      <c r="C353" s="2">
        <v>-534.80122324159026</v>
      </c>
    </row>
    <row r="354" spans="1:3" x14ac:dyDescent="0.25">
      <c r="A354" s="24">
        <v>14.324660554113507</v>
      </c>
      <c r="B354" s="2">
        <v>-283.59836901121304</v>
      </c>
      <c r="C354" s="2">
        <v>-442.90519877675843</v>
      </c>
    </row>
    <row r="355" spans="1:3" x14ac:dyDescent="0.25">
      <c r="A355" s="24">
        <v>14.366327220777748</v>
      </c>
      <c r="B355" s="2">
        <v>-335.30071355759429</v>
      </c>
      <c r="C355" s="2">
        <v>-553.39449541284409</v>
      </c>
    </row>
    <row r="356" spans="1:3" x14ac:dyDescent="0.25">
      <c r="A356" s="24">
        <v>14.40799388744199</v>
      </c>
      <c r="B356" s="2">
        <v>-344.87257900101935</v>
      </c>
      <c r="C356" s="2">
        <v>-568.89908256880733</v>
      </c>
    </row>
    <row r="357" spans="1:3" x14ac:dyDescent="0.25">
      <c r="A357" s="24">
        <v>14.449660554113507</v>
      </c>
      <c r="B357" s="2">
        <v>-350.15290519877675</v>
      </c>
      <c r="C357" s="2">
        <v>-584.19979612640168</v>
      </c>
    </row>
    <row r="358" spans="1:3" x14ac:dyDescent="0.25">
      <c r="A358" s="24">
        <v>14.491327220777748</v>
      </c>
      <c r="B358" s="2">
        <v>-354.25076452599387</v>
      </c>
      <c r="C358" s="2">
        <v>-597.85932721712538</v>
      </c>
    </row>
    <row r="359" spans="1:3" x14ac:dyDescent="0.25">
      <c r="A359" s="24">
        <v>14.53299388744199</v>
      </c>
      <c r="B359" s="2">
        <v>-358.33843017329252</v>
      </c>
      <c r="C359" s="2">
        <v>-611.8246687054027</v>
      </c>
    </row>
    <row r="360" spans="1:3" x14ac:dyDescent="0.25">
      <c r="A360" s="24">
        <v>14.574660554113507</v>
      </c>
      <c r="B360" s="2">
        <v>-359.26605504587155</v>
      </c>
      <c r="C360" s="2">
        <v>-624.32212028542313</v>
      </c>
    </row>
    <row r="361" spans="1:3" x14ac:dyDescent="0.25">
      <c r="A361" s="24">
        <v>14.616327220777748</v>
      </c>
      <c r="B361" s="2">
        <v>-365.92252803261982</v>
      </c>
      <c r="C361" s="2">
        <v>-640.18348623853205</v>
      </c>
    </row>
    <row r="362" spans="1:3" x14ac:dyDescent="0.25">
      <c r="A362" s="24">
        <v>14.65799388744199</v>
      </c>
      <c r="B362" s="2">
        <v>-370.72375127421003</v>
      </c>
      <c r="C362" s="2">
        <v>-656.13659531090718</v>
      </c>
    </row>
    <row r="363" spans="1:3" x14ac:dyDescent="0.25">
      <c r="A363" s="24">
        <v>14.699660554113507</v>
      </c>
      <c r="B363" s="2">
        <v>-376.09582059123341</v>
      </c>
      <c r="C363" s="2">
        <v>-671.97757390417951</v>
      </c>
    </row>
    <row r="364" spans="1:3" x14ac:dyDescent="0.25">
      <c r="A364" s="24">
        <v>14.741327220777748</v>
      </c>
      <c r="B364" s="2">
        <v>-380.06116207951067</v>
      </c>
      <c r="C364" s="2">
        <v>-688.53211009174322</v>
      </c>
    </row>
    <row r="365" spans="1:3" x14ac:dyDescent="0.25">
      <c r="A365" s="24">
        <v>14.78299388744199</v>
      </c>
      <c r="B365" s="2">
        <v>-383.9347604485219</v>
      </c>
      <c r="C365" s="2">
        <v>-699.93883792048928</v>
      </c>
    </row>
    <row r="366" spans="1:3" x14ac:dyDescent="0.25">
      <c r="A366" s="24">
        <v>14.824660554113507</v>
      </c>
      <c r="B366" s="2">
        <v>-388.93985728848116</v>
      </c>
      <c r="C366" s="2">
        <v>-719.25586136595314</v>
      </c>
    </row>
    <row r="367" spans="1:3" x14ac:dyDescent="0.25">
      <c r="A367" s="24">
        <v>14.866327220777748</v>
      </c>
      <c r="B367" s="2">
        <v>-394.06727828746176</v>
      </c>
      <c r="C367" s="2">
        <v>-737.33944954128447</v>
      </c>
    </row>
    <row r="368" spans="1:3" x14ac:dyDescent="0.25">
      <c r="A368" s="24">
        <v>14.90799388744199</v>
      </c>
      <c r="B368" s="2">
        <v>-401.12130479102956</v>
      </c>
      <c r="C368" s="2">
        <v>-755.46381243628957</v>
      </c>
    </row>
    <row r="369" spans="1:3" x14ac:dyDescent="0.25">
      <c r="A369" s="24">
        <v>14.949660554113507</v>
      </c>
      <c r="B369" s="2">
        <v>-409.2150866462793</v>
      </c>
      <c r="C369" s="2">
        <v>-774.90316004077465</v>
      </c>
    </row>
    <row r="370" spans="1:3" x14ac:dyDescent="0.25">
      <c r="A370" s="24">
        <v>14.991327220777748</v>
      </c>
      <c r="B370" s="2">
        <v>-417.27828746177374</v>
      </c>
      <c r="C370" s="2">
        <v>-797.42099898063202</v>
      </c>
    </row>
    <row r="371" spans="1:3" x14ac:dyDescent="0.25">
      <c r="A371" s="24">
        <v>15.03299388744199</v>
      </c>
      <c r="B371" s="2">
        <v>-425.95310907237513</v>
      </c>
      <c r="C371" s="2">
        <v>-819.82670744138636</v>
      </c>
    </row>
    <row r="372" spans="1:3" x14ac:dyDescent="0.25">
      <c r="A372" s="24">
        <v>15.074660554113507</v>
      </c>
      <c r="B372" s="2">
        <v>-435.10703363914371</v>
      </c>
      <c r="C372" s="2">
        <v>-842.48725790010201</v>
      </c>
    </row>
    <row r="373" spans="1:3" x14ac:dyDescent="0.25">
      <c r="A373" s="24">
        <v>15.116327220777748</v>
      </c>
      <c r="B373" s="2">
        <v>-443.50662589194701</v>
      </c>
      <c r="C373" s="2">
        <v>-866.27930682976557</v>
      </c>
    </row>
    <row r="374" spans="1:3" x14ac:dyDescent="0.25">
      <c r="A374" s="24">
        <v>15.15799388744199</v>
      </c>
      <c r="B374" s="2">
        <v>-453.19062181447504</v>
      </c>
      <c r="C374" s="2">
        <v>-887.88990825688074</v>
      </c>
    </row>
    <row r="375" spans="1:3" x14ac:dyDescent="0.25">
      <c r="A375" s="24">
        <v>15.199660554113507</v>
      </c>
      <c r="B375" s="2">
        <v>-462.89500509684001</v>
      </c>
      <c r="C375" s="2">
        <v>-914.72986748216113</v>
      </c>
    </row>
    <row r="376" spans="1:3" x14ac:dyDescent="0.25">
      <c r="A376" s="24">
        <v>15.241327220777748</v>
      </c>
      <c r="B376" s="2">
        <v>-473.36391437308868</v>
      </c>
      <c r="C376" s="2">
        <v>-941.16207951070339</v>
      </c>
    </row>
    <row r="377" spans="1:3" x14ac:dyDescent="0.25">
      <c r="A377" s="24">
        <v>15.28299388744199</v>
      </c>
      <c r="B377" s="2">
        <v>-484.66870540265035</v>
      </c>
      <c r="C377" s="2">
        <v>-966.72782874617735</v>
      </c>
    </row>
    <row r="378" spans="1:3" x14ac:dyDescent="0.25">
      <c r="A378" s="24">
        <v>15.324660554113507</v>
      </c>
      <c r="B378" s="2">
        <v>-496.41182466870544</v>
      </c>
      <c r="C378" s="2">
        <v>-995.0254841997961</v>
      </c>
    </row>
    <row r="379" spans="1:3" x14ac:dyDescent="0.25">
      <c r="A379" s="24">
        <v>15.366327220777748</v>
      </c>
      <c r="B379" s="2">
        <v>-509.05198776758408</v>
      </c>
      <c r="C379" s="2">
        <v>-1024.2813455657492</v>
      </c>
    </row>
    <row r="380" spans="1:3" x14ac:dyDescent="0.25">
      <c r="A380" s="24">
        <v>15.40799388744199</v>
      </c>
      <c r="B380" s="2">
        <v>-519.8980632008155</v>
      </c>
      <c r="C380" s="2">
        <v>-1057.0642201834862</v>
      </c>
    </row>
    <row r="381" spans="1:3" x14ac:dyDescent="0.25">
      <c r="A381" s="24">
        <v>15.449660554113507</v>
      </c>
      <c r="B381" s="2">
        <v>-532.08970438328242</v>
      </c>
      <c r="C381" s="2">
        <v>-1089.2456676860347</v>
      </c>
    </row>
    <row r="382" spans="1:3" x14ac:dyDescent="0.25">
      <c r="A382" s="24">
        <v>15.491327220777748</v>
      </c>
      <c r="B382" s="2">
        <v>-546.46279306829774</v>
      </c>
      <c r="C382" s="2">
        <v>-1124.2813455657492</v>
      </c>
    </row>
    <row r="383" spans="1:3" x14ac:dyDescent="0.25">
      <c r="A383" s="24">
        <v>15.53299388744199</v>
      </c>
      <c r="B383" s="2">
        <v>-563.94495412844037</v>
      </c>
      <c r="C383" s="2">
        <v>-1161.0907237512743</v>
      </c>
    </row>
    <row r="384" spans="1:3" x14ac:dyDescent="0.25">
      <c r="A384" s="24">
        <v>15.574660554113507</v>
      </c>
      <c r="B384" s="2">
        <v>-580.21406727828753</v>
      </c>
      <c r="C384" s="2">
        <v>-1183.119266055046</v>
      </c>
    </row>
    <row r="385" spans="1:3" x14ac:dyDescent="0.25">
      <c r="A385" s="24">
        <v>15.616327220777748</v>
      </c>
      <c r="B385" s="2">
        <v>-594.4750254841997</v>
      </c>
      <c r="C385" s="2">
        <v>-1227.6554536187564</v>
      </c>
    </row>
    <row r="386" spans="1:3" x14ac:dyDescent="0.25">
      <c r="A386" s="24">
        <v>15.65799388744199</v>
      </c>
      <c r="B386" s="2">
        <v>-609.21508664627936</v>
      </c>
      <c r="C386" s="2">
        <v>-1267.7675840978595</v>
      </c>
    </row>
    <row r="387" spans="1:3" x14ac:dyDescent="0.25">
      <c r="A387" s="24">
        <v>15.699660554113507</v>
      </c>
      <c r="B387" s="2">
        <v>-625.03567787971451</v>
      </c>
      <c r="C387" s="2">
        <v>-1310.9276248725789</v>
      </c>
    </row>
    <row r="388" spans="1:3" x14ac:dyDescent="0.25">
      <c r="A388" s="24">
        <v>15.748271665223001</v>
      </c>
      <c r="B388" s="2">
        <v>-642.61977573904176</v>
      </c>
      <c r="C388" s="2">
        <v>-1359.9082568807339</v>
      </c>
    </row>
    <row r="389" spans="1:3" x14ac:dyDescent="0.25">
      <c r="A389" s="24">
        <v>15.78299388744199</v>
      </c>
      <c r="B389" s="2">
        <v>-663.55759429153932</v>
      </c>
      <c r="C389" s="2"/>
    </row>
    <row r="390" spans="1:3" x14ac:dyDescent="0.25">
      <c r="A390" s="24">
        <v>15.824660554113507</v>
      </c>
      <c r="B390" s="2">
        <v>-687.07441386340463</v>
      </c>
      <c r="C390" s="2"/>
    </row>
    <row r="391" spans="1:3" x14ac:dyDescent="0.25">
      <c r="A391" s="24">
        <v>15.866327220777748</v>
      </c>
      <c r="B391" s="2">
        <v>-710.76452599388381</v>
      </c>
      <c r="C391" s="2"/>
    </row>
    <row r="392" spans="1:3" x14ac:dyDescent="0.25">
      <c r="A392" s="24">
        <v>15.90799388744199</v>
      </c>
      <c r="B392" s="2">
        <v>-733.16004077471973</v>
      </c>
      <c r="C392" s="2"/>
    </row>
    <row r="393" spans="1:3" x14ac:dyDescent="0.25">
      <c r="A393" s="24">
        <v>15.921882776332495</v>
      </c>
      <c r="B393" s="2">
        <v>-742.3343527013252</v>
      </c>
      <c r="C393" s="2"/>
    </row>
    <row r="394" spans="1:3" x14ac:dyDescent="0.25">
      <c r="A394" s="24"/>
      <c r="B394" s="2"/>
      <c r="C394" s="2"/>
    </row>
    <row r="395" spans="1:3" x14ac:dyDescent="0.25">
      <c r="A395" s="24"/>
      <c r="B395" s="2"/>
      <c r="C395" s="2"/>
    </row>
    <row r="396" spans="1:3" x14ac:dyDescent="0.25">
      <c r="A396" s="24"/>
      <c r="B396" s="2"/>
      <c r="C396" s="2"/>
    </row>
    <row r="397" spans="1:3" x14ac:dyDescent="0.25">
      <c r="A397" s="24"/>
      <c r="B397" s="2"/>
      <c r="C397" s="2"/>
    </row>
    <row r="398" spans="1:3" x14ac:dyDescent="0.25">
      <c r="A398" s="24"/>
      <c r="B398" s="2"/>
      <c r="C398" s="2"/>
    </row>
    <row r="399" spans="1:3" x14ac:dyDescent="0.25">
      <c r="A399" s="24"/>
      <c r="B399" s="2"/>
      <c r="C399" s="2"/>
    </row>
    <row r="400" spans="1:3" x14ac:dyDescent="0.25">
      <c r="A400" s="24"/>
      <c r="B400" s="2"/>
      <c r="C400" s="2"/>
    </row>
    <row r="401" spans="1:3" x14ac:dyDescent="0.25">
      <c r="A401" s="24"/>
      <c r="B401" s="2"/>
      <c r="C401" s="2"/>
    </row>
    <row r="402" spans="1:3" x14ac:dyDescent="0.25">
      <c r="A402" s="24"/>
      <c r="B402" s="2"/>
      <c r="C402" s="2"/>
    </row>
    <row r="403" spans="1:3" x14ac:dyDescent="0.25">
      <c r="A403" s="24"/>
      <c r="B403" s="2"/>
      <c r="C403" s="2"/>
    </row>
    <row r="404" spans="1:3" x14ac:dyDescent="0.25">
      <c r="A404" s="24"/>
      <c r="B404" s="2"/>
      <c r="C404" s="2"/>
    </row>
    <row r="405" spans="1:3" x14ac:dyDescent="0.25">
      <c r="A405" s="24"/>
      <c r="B405" s="2"/>
      <c r="C405" s="2"/>
    </row>
    <row r="406" spans="1:3" x14ac:dyDescent="0.25">
      <c r="A406" s="24"/>
      <c r="B406" s="2"/>
      <c r="C406" s="2"/>
    </row>
    <row r="407" spans="1:3" x14ac:dyDescent="0.25">
      <c r="A407" s="24"/>
      <c r="B407" s="2"/>
      <c r="C407" s="2"/>
    </row>
    <row r="408" spans="1:3" x14ac:dyDescent="0.25">
      <c r="A408" s="24"/>
      <c r="B408" s="2"/>
      <c r="C408" s="2"/>
    </row>
    <row r="409" spans="1:3" x14ac:dyDescent="0.25">
      <c r="A409" s="24"/>
      <c r="B409" s="2"/>
      <c r="C409" s="2"/>
    </row>
    <row r="410" spans="1:3" x14ac:dyDescent="0.25">
      <c r="A410" s="24"/>
      <c r="B410" s="2"/>
      <c r="C410" s="2"/>
    </row>
    <row r="411" spans="1:3" x14ac:dyDescent="0.25">
      <c r="A411" s="24"/>
      <c r="B411" s="2"/>
      <c r="C411" s="2"/>
    </row>
    <row r="412" spans="1:3" x14ac:dyDescent="0.25">
      <c r="A412" s="24"/>
      <c r="B412" s="2"/>
      <c r="C412" s="2"/>
    </row>
    <row r="413" spans="1:3" x14ac:dyDescent="0.25">
      <c r="A413" s="24"/>
      <c r="B413" s="2"/>
      <c r="C413" s="2"/>
    </row>
    <row r="414" spans="1:3" x14ac:dyDescent="0.25">
      <c r="A414" s="24"/>
      <c r="B414" s="2"/>
      <c r="C414" s="2"/>
    </row>
    <row r="415" spans="1:3" x14ac:dyDescent="0.25">
      <c r="A415" s="24"/>
      <c r="B415" s="2"/>
      <c r="C415" s="2"/>
    </row>
    <row r="416" spans="1:3" x14ac:dyDescent="0.25">
      <c r="A416" s="24"/>
      <c r="B416" s="2"/>
      <c r="C416" s="2"/>
    </row>
    <row r="417" spans="1:3" x14ac:dyDescent="0.25">
      <c r="A417" s="24"/>
      <c r="B417" s="2"/>
      <c r="C417" s="2"/>
    </row>
    <row r="418" spans="1:3" x14ac:dyDescent="0.25">
      <c r="A418" s="24"/>
      <c r="B418" s="2"/>
      <c r="C418" s="2"/>
    </row>
    <row r="419" spans="1:3" x14ac:dyDescent="0.25">
      <c r="A419" s="24"/>
      <c r="B419" s="2"/>
      <c r="C419" s="2"/>
    </row>
    <row r="420" spans="1:3" x14ac:dyDescent="0.25">
      <c r="A420" s="24"/>
      <c r="B420" s="2"/>
      <c r="C420" s="2"/>
    </row>
    <row r="421" spans="1:3" x14ac:dyDescent="0.25">
      <c r="A421" s="24"/>
      <c r="B421" s="2"/>
      <c r="C421" s="2"/>
    </row>
    <row r="422" spans="1:3" x14ac:dyDescent="0.25">
      <c r="A422" s="24"/>
      <c r="B422" s="2"/>
      <c r="C422" s="2"/>
    </row>
    <row r="423" spans="1:3" x14ac:dyDescent="0.25">
      <c r="A423" s="24"/>
      <c r="B423" s="2"/>
      <c r="C423" s="2"/>
    </row>
    <row r="424" spans="1:3" x14ac:dyDescent="0.25">
      <c r="A424" s="24"/>
      <c r="B424" s="2"/>
      <c r="C424" s="2"/>
    </row>
    <row r="425" spans="1:3" x14ac:dyDescent="0.25">
      <c r="A425" s="24"/>
      <c r="B425" s="2"/>
      <c r="C425" s="2"/>
    </row>
    <row r="426" spans="1:3" x14ac:dyDescent="0.25">
      <c r="A426" s="24"/>
      <c r="B426" s="2"/>
      <c r="C426" s="2"/>
    </row>
    <row r="427" spans="1:3" x14ac:dyDescent="0.25">
      <c r="A427" s="24"/>
      <c r="B427" s="2"/>
      <c r="C427" s="2"/>
    </row>
    <row r="428" spans="1:3" x14ac:dyDescent="0.25">
      <c r="A428" s="24"/>
      <c r="B428" s="2"/>
      <c r="C428" s="2"/>
    </row>
    <row r="429" spans="1:3" x14ac:dyDescent="0.25">
      <c r="A429" s="24"/>
      <c r="B429" s="2"/>
      <c r="C429" s="2"/>
    </row>
    <row r="430" spans="1:3" x14ac:dyDescent="0.25">
      <c r="A430" s="24"/>
      <c r="B430" s="2"/>
      <c r="C430" s="2"/>
    </row>
    <row r="431" spans="1:3" x14ac:dyDescent="0.25">
      <c r="A431" s="24"/>
      <c r="B431" s="2"/>
      <c r="C431" s="2"/>
    </row>
    <row r="432" spans="1:3" x14ac:dyDescent="0.25">
      <c r="A432" s="24"/>
      <c r="B432" s="2"/>
      <c r="C432" s="2"/>
    </row>
    <row r="433" spans="1:3" x14ac:dyDescent="0.25">
      <c r="A433" s="24"/>
      <c r="B433" s="2"/>
      <c r="C433" s="2"/>
    </row>
    <row r="434" spans="1:3" x14ac:dyDescent="0.25">
      <c r="A434" s="24"/>
      <c r="B434" s="2"/>
      <c r="C434" s="2"/>
    </row>
    <row r="435" spans="1:3" x14ac:dyDescent="0.25">
      <c r="A435" s="24"/>
      <c r="B435" s="2"/>
      <c r="C435" s="2"/>
    </row>
    <row r="436" spans="1:3" x14ac:dyDescent="0.25">
      <c r="A436" s="24"/>
      <c r="B436" s="2"/>
      <c r="C436" s="2"/>
    </row>
    <row r="437" spans="1:3" x14ac:dyDescent="0.25">
      <c r="A437" s="24"/>
      <c r="B437" s="2"/>
      <c r="C437" s="2"/>
    </row>
    <row r="438" spans="1:3" x14ac:dyDescent="0.25">
      <c r="A438" s="24"/>
      <c r="B438" s="2"/>
      <c r="C438" s="2"/>
    </row>
    <row r="439" spans="1:3" x14ac:dyDescent="0.25">
      <c r="A439" s="24"/>
      <c r="B439" s="2"/>
      <c r="C439" s="2"/>
    </row>
    <row r="440" spans="1:3" x14ac:dyDescent="0.25">
      <c r="A440" s="24"/>
      <c r="B440" s="2"/>
      <c r="C440" s="2"/>
    </row>
    <row r="441" spans="1:3" x14ac:dyDescent="0.25">
      <c r="A441" s="24"/>
      <c r="B441" s="2"/>
      <c r="C441" s="2"/>
    </row>
    <row r="442" spans="1:3" x14ac:dyDescent="0.25">
      <c r="A442" s="24"/>
      <c r="B442" s="2"/>
      <c r="C442" s="2"/>
    </row>
    <row r="443" spans="1:3" x14ac:dyDescent="0.25">
      <c r="A443" s="24"/>
      <c r="B443" s="2"/>
      <c r="C443" s="2"/>
    </row>
    <row r="444" spans="1:3" x14ac:dyDescent="0.25">
      <c r="A444" s="24"/>
      <c r="B444" s="2"/>
      <c r="C444" s="2"/>
    </row>
    <row r="445" spans="1:3" x14ac:dyDescent="0.25">
      <c r="A445" s="24"/>
      <c r="B445" s="2"/>
      <c r="C445" s="2"/>
    </row>
    <row r="446" spans="1:3" x14ac:dyDescent="0.25">
      <c r="A446" s="24"/>
      <c r="B446" s="2"/>
      <c r="C446" s="2"/>
    </row>
    <row r="447" spans="1:3" x14ac:dyDescent="0.25">
      <c r="A447" s="24"/>
      <c r="B447" s="2"/>
      <c r="C447" s="2"/>
    </row>
    <row r="448" spans="1:3" x14ac:dyDescent="0.25">
      <c r="A448" s="24"/>
      <c r="B448" s="2"/>
      <c r="C448" s="2"/>
    </row>
    <row r="449" spans="1:3" x14ac:dyDescent="0.25">
      <c r="A449" s="24"/>
      <c r="B449" s="2"/>
      <c r="C449" s="2"/>
    </row>
    <row r="450" spans="1:3" x14ac:dyDescent="0.25">
      <c r="A450" s="24"/>
      <c r="B450" s="2"/>
      <c r="C450" s="2"/>
    </row>
    <row r="451" spans="1:3" x14ac:dyDescent="0.25">
      <c r="A451" s="24"/>
      <c r="B451" s="2"/>
      <c r="C451" s="2"/>
    </row>
    <row r="452" spans="1:3" x14ac:dyDescent="0.25">
      <c r="A452" s="24"/>
      <c r="B452" s="2"/>
      <c r="C452" s="2"/>
    </row>
    <row r="453" spans="1:3" x14ac:dyDescent="0.25">
      <c r="A453" s="24"/>
      <c r="B453" s="2"/>
      <c r="C453" s="2"/>
    </row>
    <row r="454" spans="1:3" x14ac:dyDescent="0.25">
      <c r="A454" s="24"/>
      <c r="B454" s="2"/>
      <c r="C454" s="2"/>
    </row>
    <row r="455" spans="1:3" x14ac:dyDescent="0.25">
      <c r="A455" s="24"/>
      <c r="B455" s="2"/>
      <c r="C455" s="2"/>
    </row>
    <row r="456" spans="1:3" x14ac:dyDescent="0.25">
      <c r="A456" s="24"/>
      <c r="B456" s="2"/>
      <c r="C456" s="2"/>
    </row>
    <row r="457" spans="1:3" x14ac:dyDescent="0.25">
      <c r="A457" s="24"/>
      <c r="B457" s="2"/>
      <c r="C457" s="2"/>
    </row>
    <row r="458" spans="1:3" x14ac:dyDescent="0.25">
      <c r="A458" s="24"/>
      <c r="B458" s="2"/>
      <c r="C458" s="2"/>
    </row>
    <row r="459" spans="1:3" x14ac:dyDescent="0.25">
      <c r="A459" s="24"/>
      <c r="B459" s="2"/>
      <c r="C459" s="2"/>
    </row>
    <row r="460" spans="1:3" x14ac:dyDescent="0.25">
      <c r="A460" s="24"/>
      <c r="B460" s="2"/>
      <c r="C460" s="2"/>
    </row>
    <row r="461" spans="1:3" x14ac:dyDescent="0.25">
      <c r="A461" s="24"/>
      <c r="B461" s="2"/>
      <c r="C461" s="2"/>
    </row>
    <row r="462" spans="1:3" x14ac:dyDescent="0.25">
      <c r="A462" s="24"/>
      <c r="B462" s="2"/>
      <c r="C462" s="2"/>
    </row>
    <row r="463" spans="1:3" x14ac:dyDescent="0.25">
      <c r="A463" s="24"/>
      <c r="B463" s="2"/>
      <c r="C463" s="2"/>
    </row>
    <row r="464" spans="1:3" x14ac:dyDescent="0.25">
      <c r="A464" s="24"/>
      <c r="B464" s="2"/>
      <c r="C464" s="2"/>
    </row>
    <row r="465" spans="1:3" x14ac:dyDescent="0.25">
      <c r="A465" s="24"/>
      <c r="B465" s="2"/>
      <c r="C465" s="2"/>
    </row>
    <row r="466" spans="1:3" x14ac:dyDescent="0.25">
      <c r="A466" s="24"/>
      <c r="B466" s="2"/>
      <c r="C466" s="2"/>
    </row>
    <row r="467" spans="1:3" x14ac:dyDescent="0.25">
      <c r="A467" s="24"/>
      <c r="B467" s="2"/>
      <c r="C467" s="2"/>
    </row>
    <row r="468" spans="1:3" x14ac:dyDescent="0.25">
      <c r="A468" s="24"/>
      <c r="B468" s="2"/>
      <c r="C468" s="2"/>
    </row>
    <row r="469" spans="1:3" x14ac:dyDescent="0.25">
      <c r="A469" s="24"/>
      <c r="B469" s="2"/>
      <c r="C469" s="2"/>
    </row>
    <row r="470" spans="1:3" x14ac:dyDescent="0.25">
      <c r="A470" s="24"/>
      <c r="B470" s="2"/>
      <c r="C470" s="2"/>
    </row>
    <row r="471" spans="1:3" x14ac:dyDescent="0.25">
      <c r="A471" s="24"/>
      <c r="B471" s="2"/>
      <c r="C471" s="2"/>
    </row>
    <row r="472" spans="1:3" x14ac:dyDescent="0.25">
      <c r="A472" s="24"/>
      <c r="B472" s="2"/>
      <c r="C472" s="2"/>
    </row>
    <row r="473" spans="1:3" x14ac:dyDescent="0.25">
      <c r="A473" s="24"/>
      <c r="B473" s="2"/>
      <c r="C473" s="2"/>
    </row>
    <row r="474" spans="1:3" x14ac:dyDescent="0.25">
      <c r="A474" s="24"/>
      <c r="B474" s="2"/>
      <c r="C474" s="2"/>
    </row>
    <row r="475" spans="1:3" x14ac:dyDescent="0.25">
      <c r="A475" s="24"/>
      <c r="B475" s="2"/>
      <c r="C475" s="2"/>
    </row>
    <row r="476" spans="1:3" x14ac:dyDescent="0.25">
      <c r="A476" s="24"/>
      <c r="B476" s="2"/>
      <c r="C476" s="2"/>
    </row>
    <row r="477" spans="1:3" x14ac:dyDescent="0.25">
      <c r="A477" s="24"/>
      <c r="B477" s="2"/>
      <c r="C477" s="2"/>
    </row>
    <row r="478" spans="1:3" x14ac:dyDescent="0.25">
      <c r="A478" s="24"/>
      <c r="B478" s="2"/>
      <c r="C478" s="2"/>
    </row>
    <row r="479" spans="1:3" x14ac:dyDescent="0.25">
      <c r="A479" s="24"/>
      <c r="B479" s="2"/>
      <c r="C479" s="2"/>
    </row>
    <row r="480" spans="1:3" x14ac:dyDescent="0.25">
      <c r="A480" s="24"/>
      <c r="B480" s="2"/>
      <c r="C480" s="2"/>
    </row>
    <row r="481" spans="1:3" x14ac:dyDescent="0.25">
      <c r="A481" s="24"/>
      <c r="B481" s="2"/>
      <c r="C481" s="2"/>
    </row>
    <row r="482" spans="1:3" x14ac:dyDescent="0.25">
      <c r="A482" s="24"/>
      <c r="B482" s="2"/>
      <c r="C482" s="2"/>
    </row>
    <row r="483" spans="1:3" x14ac:dyDescent="0.25">
      <c r="A483" s="24"/>
      <c r="B483" s="2"/>
      <c r="C483" s="2"/>
    </row>
    <row r="484" spans="1:3" x14ac:dyDescent="0.25">
      <c r="A484" s="24"/>
      <c r="B484" s="2"/>
      <c r="C484" s="2"/>
    </row>
    <row r="485" spans="1:3" x14ac:dyDescent="0.25">
      <c r="A485" s="24"/>
      <c r="B485" s="2"/>
      <c r="C485" s="2"/>
    </row>
    <row r="486" spans="1:3" x14ac:dyDescent="0.25">
      <c r="A486" s="24"/>
      <c r="B486" s="2"/>
      <c r="C486" s="2"/>
    </row>
    <row r="487" spans="1:3" x14ac:dyDescent="0.25">
      <c r="A487" s="24"/>
      <c r="B487" s="2"/>
      <c r="C487" s="2"/>
    </row>
    <row r="488" spans="1:3" x14ac:dyDescent="0.25">
      <c r="A488" s="24"/>
      <c r="B488" s="2"/>
      <c r="C488" s="2"/>
    </row>
    <row r="489" spans="1:3" x14ac:dyDescent="0.25">
      <c r="A489" s="24"/>
      <c r="B489" s="2"/>
      <c r="C489" s="2"/>
    </row>
    <row r="490" spans="1:3" x14ac:dyDescent="0.25">
      <c r="A490" s="24"/>
      <c r="B490" s="2"/>
      <c r="C490" s="2"/>
    </row>
    <row r="491" spans="1:3" x14ac:dyDescent="0.25">
      <c r="A491" s="24"/>
      <c r="B491" s="2"/>
      <c r="C491" s="2"/>
    </row>
    <row r="492" spans="1:3" x14ac:dyDescent="0.25">
      <c r="A492" s="24"/>
      <c r="B492" s="2"/>
      <c r="C492" s="2"/>
    </row>
    <row r="493" spans="1:3" x14ac:dyDescent="0.25">
      <c r="A493" s="24"/>
      <c r="B493" s="2"/>
      <c r="C493" s="2"/>
    </row>
    <row r="494" spans="1:3" x14ac:dyDescent="0.25">
      <c r="A494" s="24"/>
      <c r="B494" s="2"/>
      <c r="C494" s="2"/>
    </row>
    <row r="495" spans="1:3" x14ac:dyDescent="0.25">
      <c r="A495" s="24"/>
      <c r="B495" s="2"/>
      <c r="C495" s="2"/>
    </row>
    <row r="496" spans="1:3" x14ac:dyDescent="0.25">
      <c r="A496" s="24"/>
      <c r="B496" s="2"/>
      <c r="C496" s="2"/>
    </row>
    <row r="497" spans="1:3" x14ac:dyDescent="0.25">
      <c r="A497" s="24"/>
      <c r="B497" s="2"/>
      <c r="C497" s="2"/>
    </row>
    <row r="498" spans="1:3" x14ac:dyDescent="0.25">
      <c r="A498" s="24"/>
      <c r="B498" s="2"/>
      <c r="C498" s="2"/>
    </row>
    <row r="499" spans="1:3" x14ac:dyDescent="0.25">
      <c r="A499" s="24"/>
      <c r="B499" s="2"/>
      <c r="C499" s="2"/>
    </row>
    <row r="500" spans="1:3" x14ac:dyDescent="0.25">
      <c r="A500" s="24"/>
      <c r="B500" s="2"/>
      <c r="C500" s="2"/>
    </row>
    <row r="501" spans="1:3" x14ac:dyDescent="0.25">
      <c r="A501" s="24"/>
      <c r="B501" s="2"/>
      <c r="C501" s="2"/>
    </row>
    <row r="502" spans="1:3" x14ac:dyDescent="0.25">
      <c r="A502" s="24"/>
      <c r="B502" s="2"/>
      <c r="C502" s="2"/>
    </row>
    <row r="503" spans="1:3" x14ac:dyDescent="0.25">
      <c r="A503" s="24"/>
      <c r="B503" s="2"/>
      <c r="C503" s="2"/>
    </row>
    <row r="504" spans="1:3" x14ac:dyDescent="0.25">
      <c r="A504" s="24"/>
      <c r="B504" s="2"/>
      <c r="C504" s="2"/>
    </row>
    <row r="505" spans="1:3" x14ac:dyDescent="0.25">
      <c r="A505" s="24"/>
      <c r="B505" s="2"/>
      <c r="C505" s="2"/>
    </row>
    <row r="506" spans="1:3" x14ac:dyDescent="0.25">
      <c r="A506" s="24"/>
      <c r="B506" s="2"/>
      <c r="C506" s="2"/>
    </row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  <row r="558" customFormat="1" x14ac:dyDescent="0.25"/>
    <row r="559" customFormat="1" x14ac:dyDescent="0.25"/>
    <row r="560" customFormat="1" x14ac:dyDescent="0.25"/>
    <row r="561" customFormat="1" x14ac:dyDescent="0.25"/>
    <row r="562" customFormat="1" x14ac:dyDescent="0.25"/>
    <row r="563" customFormat="1" x14ac:dyDescent="0.25"/>
    <row r="564" customFormat="1" x14ac:dyDescent="0.25"/>
    <row r="565" customFormat="1" x14ac:dyDescent="0.25"/>
    <row r="566" customFormat="1" x14ac:dyDescent="0.25"/>
    <row r="567" customFormat="1" x14ac:dyDescent="0.25"/>
    <row r="568" customFormat="1" x14ac:dyDescent="0.25"/>
    <row r="569" customFormat="1" x14ac:dyDescent="0.25"/>
    <row r="570" customFormat="1" x14ac:dyDescent="0.25"/>
    <row r="571" customFormat="1" x14ac:dyDescent="0.25"/>
    <row r="572" customFormat="1" x14ac:dyDescent="0.25"/>
    <row r="573" customFormat="1" x14ac:dyDescent="0.25"/>
    <row r="574" customFormat="1" x14ac:dyDescent="0.25"/>
    <row r="575" customFormat="1" x14ac:dyDescent="0.25"/>
    <row r="576" customFormat="1" x14ac:dyDescent="0.25"/>
    <row r="577" customFormat="1" x14ac:dyDescent="0.25"/>
    <row r="578" customFormat="1" x14ac:dyDescent="0.25"/>
    <row r="579" customFormat="1" x14ac:dyDescent="0.25"/>
    <row r="580" customFormat="1" x14ac:dyDescent="0.25"/>
    <row r="581" customFormat="1" x14ac:dyDescent="0.25"/>
    <row r="582" customFormat="1" x14ac:dyDescent="0.25"/>
    <row r="583" customFormat="1" x14ac:dyDescent="0.25"/>
    <row r="584" customFormat="1" x14ac:dyDescent="0.25"/>
    <row r="585" customFormat="1" x14ac:dyDescent="0.25"/>
    <row r="586" customFormat="1" x14ac:dyDescent="0.25"/>
    <row r="587" customFormat="1" x14ac:dyDescent="0.25"/>
    <row r="588" customFormat="1" x14ac:dyDescent="0.25"/>
    <row r="589" customFormat="1" x14ac:dyDescent="0.25"/>
    <row r="590" customFormat="1" x14ac:dyDescent="0.25"/>
    <row r="591" customFormat="1" x14ac:dyDescent="0.25"/>
    <row r="592" customFormat="1" x14ac:dyDescent="0.25"/>
    <row r="593" customFormat="1" x14ac:dyDescent="0.25"/>
    <row r="594" customFormat="1" x14ac:dyDescent="0.25"/>
    <row r="595" customFormat="1" x14ac:dyDescent="0.25"/>
    <row r="596" customFormat="1" x14ac:dyDescent="0.25"/>
    <row r="597" customFormat="1" x14ac:dyDescent="0.25"/>
    <row r="598" customFormat="1" x14ac:dyDescent="0.25"/>
    <row r="599" customFormat="1" x14ac:dyDescent="0.25"/>
    <row r="600" customFormat="1" x14ac:dyDescent="0.25"/>
    <row r="601" customFormat="1" x14ac:dyDescent="0.25"/>
    <row r="602" customFormat="1" x14ac:dyDescent="0.25"/>
    <row r="603" customFormat="1" x14ac:dyDescent="0.25"/>
    <row r="604" customFormat="1" x14ac:dyDescent="0.25"/>
    <row r="605" customFormat="1" x14ac:dyDescent="0.25"/>
    <row r="606" customFormat="1" x14ac:dyDescent="0.25"/>
    <row r="607" customFormat="1" x14ac:dyDescent="0.25"/>
    <row r="608" customFormat="1" x14ac:dyDescent="0.25"/>
    <row r="609" customFormat="1" x14ac:dyDescent="0.25"/>
    <row r="610" customFormat="1" x14ac:dyDescent="0.25"/>
    <row r="611" customFormat="1" x14ac:dyDescent="0.25"/>
    <row r="612" customFormat="1" x14ac:dyDescent="0.25"/>
    <row r="613" customFormat="1" x14ac:dyDescent="0.25"/>
    <row r="614" customFormat="1" x14ac:dyDescent="0.25"/>
    <row r="615" customFormat="1" x14ac:dyDescent="0.25"/>
    <row r="616" customFormat="1" x14ac:dyDescent="0.25"/>
    <row r="617" customFormat="1" x14ac:dyDescent="0.25"/>
    <row r="618" customFormat="1" x14ac:dyDescent="0.25"/>
    <row r="619" customFormat="1" x14ac:dyDescent="0.25"/>
    <row r="620" customFormat="1" x14ac:dyDescent="0.25"/>
    <row r="621" customFormat="1" x14ac:dyDescent="0.25"/>
    <row r="622" customFormat="1" x14ac:dyDescent="0.25"/>
    <row r="623" customFormat="1" x14ac:dyDescent="0.25"/>
    <row r="624" customFormat="1" x14ac:dyDescent="0.25"/>
    <row r="625" customFormat="1" x14ac:dyDescent="0.25"/>
    <row r="626" customFormat="1" x14ac:dyDescent="0.25"/>
    <row r="627" customFormat="1" x14ac:dyDescent="0.25"/>
    <row r="628" customFormat="1" x14ac:dyDescent="0.25"/>
    <row r="629" customFormat="1" x14ac:dyDescent="0.25"/>
    <row r="630" customFormat="1" x14ac:dyDescent="0.25"/>
    <row r="631" customFormat="1" x14ac:dyDescent="0.25"/>
    <row r="632" customFormat="1" x14ac:dyDescent="0.25"/>
    <row r="633" customFormat="1" x14ac:dyDescent="0.25"/>
    <row r="634" customFormat="1" x14ac:dyDescent="0.25"/>
    <row r="635" customFormat="1" x14ac:dyDescent="0.25"/>
    <row r="636" customFormat="1" x14ac:dyDescent="0.25"/>
    <row r="637" customFormat="1" x14ac:dyDescent="0.25"/>
    <row r="638" customFormat="1" x14ac:dyDescent="0.25"/>
    <row r="639" customFormat="1" x14ac:dyDescent="0.25"/>
    <row r="640" customFormat="1" x14ac:dyDescent="0.25"/>
    <row r="641" customFormat="1" x14ac:dyDescent="0.25"/>
    <row r="642" customFormat="1" x14ac:dyDescent="0.25"/>
    <row r="643" customFormat="1" x14ac:dyDescent="0.25"/>
    <row r="644" customFormat="1" x14ac:dyDescent="0.25"/>
    <row r="645" customFormat="1" x14ac:dyDescent="0.25"/>
    <row r="646" customFormat="1" x14ac:dyDescent="0.25"/>
    <row r="647" customFormat="1" x14ac:dyDescent="0.25"/>
    <row r="648" customFormat="1" x14ac:dyDescent="0.25"/>
    <row r="649" customFormat="1" x14ac:dyDescent="0.25"/>
    <row r="650" customFormat="1" x14ac:dyDescent="0.25"/>
    <row r="651" customFormat="1" x14ac:dyDescent="0.25"/>
    <row r="652" customFormat="1" x14ac:dyDescent="0.25"/>
    <row r="653" customFormat="1" x14ac:dyDescent="0.25"/>
    <row r="654" customFormat="1" x14ac:dyDescent="0.25"/>
    <row r="655" customFormat="1" x14ac:dyDescent="0.25"/>
    <row r="656" customFormat="1" x14ac:dyDescent="0.25"/>
    <row r="657" customFormat="1" x14ac:dyDescent="0.25"/>
    <row r="658" customFormat="1" x14ac:dyDescent="0.25"/>
    <row r="659" customFormat="1" x14ac:dyDescent="0.25"/>
    <row r="660" customFormat="1" x14ac:dyDescent="0.25"/>
    <row r="661" customFormat="1" x14ac:dyDescent="0.25"/>
    <row r="662" customFormat="1" x14ac:dyDescent="0.25"/>
    <row r="663" customFormat="1" x14ac:dyDescent="0.25"/>
    <row r="664" customFormat="1" x14ac:dyDescent="0.25"/>
    <row r="665" customFormat="1" x14ac:dyDescent="0.25"/>
    <row r="666" customFormat="1" x14ac:dyDescent="0.25"/>
    <row r="667" customFormat="1" x14ac:dyDescent="0.25"/>
    <row r="668" customFormat="1" x14ac:dyDescent="0.25"/>
    <row r="669" customFormat="1" x14ac:dyDescent="0.25"/>
    <row r="670" customFormat="1" x14ac:dyDescent="0.25"/>
    <row r="671" customFormat="1" x14ac:dyDescent="0.25"/>
    <row r="672" customFormat="1" x14ac:dyDescent="0.25"/>
    <row r="673" customFormat="1" x14ac:dyDescent="0.25"/>
    <row r="674" customFormat="1" x14ac:dyDescent="0.25"/>
    <row r="675" customFormat="1" x14ac:dyDescent="0.25"/>
    <row r="676" customFormat="1" x14ac:dyDescent="0.25"/>
    <row r="677" customFormat="1" x14ac:dyDescent="0.25"/>
    <row r="678" customFormat="1" x14ac:dyDescent="0.25"/>
    <row r="679" customFormat="1" x14ac:dyDescent="0.25"/>
    <row r="680" customFormat="1" x14ac:dyDescent="0.25"/>
    <row r="681" customFormat="1" x14ac:dyDescent="0.25"/>
    <row r="682" customFormat="1" x14ac:dyDescent="0.25"/>
    <row r="683" customFormat="1" x14ac:dyDescent="0.25"/>
    <row r="684" customFormat="1" x14ac:dyDescent="0.25"/>
    <row r="685" customFormat="1" x14ac:dyDescent="0.25"/>
    <row r="686" customFormat="1" x14ac:dyDescent="0.25"/>
    <row r="687" customFormat="1" x14ac:dyDescent="0.25"/>
    <row r="688" customFormat="1" x14ac:dyDescent="0.25"/>
    <row r="689" customFormat="1" x14ac:dyDescent="0.25"/>
    <row r="690" customFormat="1" x14ac:dyDescent="0.25"/>
    <row r="691" customFormat="1" x14ac:dyDescent="0.25"/>
    <row r="692" customFormat="1" x14ac:dyDescent="0.25"/>
    <row r="693" customFormat="1" x14ac:dyDescent="0.25"/>
    <row r="694" customFormat="1" x14ac:dyDescent="0.25"/>
    <row r="695" customFormat="1" x14ac:dyDescent="0.25"/>
    <row r="696" customFormat="1" x14ac:dyDescent="0.25"/>
    <row r="697" customFormat="1" x14ac:dyDescent="0.25"/>
    <row r="698" customFormat="1" x14ac:dyDescent="0.25"/>
    <row r="699" customFormat="1" x14ac:dyDescent="0.25"/>
    <row r="700" customFormat="1" x14ac:dyDescent="0.25"/>
    <row r="701" customFormat="1" x14ac:dyDescent="0.25"/>
    <row r="702" customFormat="1" x14ac:dyDescent="0.25"/>
    <row r="703" customFormat="1" x14ac:dyDescent="0.25"/>
    <row r="704" customFormat="1" x14ac:dyDescent="0.25"/>
    <row r="705" customFormat="1" x14ac:dyDescent="0.25"/>
    <row r="706" customFormat="1" x14ac:dyDescent="0.25"/>
    <row r="707" customFormat="1" x14ac:dyDescent="0.25"/>
    <row r="708" customFormat="1" x14ac:dyDescent="0.25"/>
    <row r="709" customFormat="1" x14ac:dyDescent="0.25"/>
    <row r="710" customFormat="1" x14ac:dyDescent="0.25"/>
    <row r="711" customFormat="1" x14ac:dyDescent="0.25"/>
    <row r="712" customFormat="1" x14ac:dyDescent="0.25"/>
    <row r="713" customFormat="1" x14ac:dyDescent="0.25"/>
    <row r="714" customFormat="1" x14ac:dyDescent="0.25"/>
    <row r="715" customFormat="1" x14ac:dyDescent="0.25"/>
    <row r="716" customFormat="1" x14ac:dyDescent="0.25"/>
    <row r="717" customFormat="1" x14ac:dyDescent="0.25"/>
    <row r="718" customFormat="1" x14ac:dyDescent="0.25"/>
    <row r="719" customFormat="1" x14ac:dyDescent="0.25"/>
    <row r="720" customFormat="1" x14ac:dyDescent="0.25"/>
    <row r="721" customFormat="1" x14ac:dyDescent="0.25"/>
    <row r="722" customFormat="1" x14ac:dyDescent="0.25"/>
    <row r="723" customFormat="1" x14ac:dyDescent="0.25"/>
    <row r="724" customFormat="1" x14ac:dyDescent="0.25"/>
    <row r="725" customFormat="1" x14ac:dyDescent="0.25"/>
    <row r="726" customFormat="1" x14ac:dyDescent="0.25"/>
    <row r="727" customFormat="1" x14ac:dyDescent="0.25"/>
    <row r="728" customFormat="1" x14ac:dyDescent="0.25"/>
    <row r="729" customFormat="1" x14ac:dyDescent="0.25"/>
    <row r="730" customFormat="1" x14ac:dyDescent="0.25"/>
    <row r="731" customFormat="1" x14ac:dyDescent="0.25"/>
    <row r="732" customFormat="1" x14ac:dyDescent="0.25"/>
    <row r="733" customFormat="1" x14ac:dyDescent="0.25"/>
    <row r="734" customFormat="1" x14ac:dyDescent="0.25"/>
    <row r="735" customFormat="1" x14ac:dyDescent="0.25"/>
    <row r="736" customFormat="1" x14ac:dyDescent="0.25"/>
    <row r="737" customFormat="1" x14ac:dyDescent="0.25"/>
    <row r="738" customFormat="1" x14ac:dyDescent="0.25"/>
    <row r="739" customFormat="1" x14ac:dyDescent="0.25"/>
    <row r="740" customFormat="1" x14ac:dyDescent="0.25"/>
    <row r="741" customFormat="1" x14ac:dyDescent="0.25"/>
    <row r="742" customFormat="1" x14ac:dyDescent="0.25"/>
    <row r="743" customFormat="1" x14ac:dyDescent="0.25"/>
    <row r="744" customFormat="1" x14ac:dyDescent="0.25"/>
    <row r="745" customFormat="1" x14ac:dyDescent="0.25"/>
    <row r="746" customFormat="1" x14ac:dyDescent="0.25"/>
    <row r="747" customFormat="1" x14ac:dyDescent="0.25"/>
    <row r="748" customFormat="1" x14ac:dyDescent="0.25"/>
    <row r="749" customFormat="1" x14ac:dyDescent="0.25"/>
    <row r="750" customFormat="1" x14ac:dyDescent="0.25"/>
    <row r="751" customFormat="1" x14ac:dyDescent="0.25"/>
    <row r="752" customFormat="1" x14ac:dyDescent="0.25"/>
    <row r="753" customFormat="1" x14ac:dyDescent="0.25"/>
    <row r="754" customFormat="1" x14ac:dyDescent="0.25"/>
    <row r="755" customFormat="1" x14ac:dyDescent="0.25"/>
    <row r="756" customFormat="1" x14ac:dyDescent="0.25"/>
    <row r="757" customFormat="1" x14ac:dyDescent="0.25"/>
    <row r="758" customFormat="1" x14ac:dyDescent="0.25"/>
    <row r="759" customFormat="1" x14ac:dyDescent="0.25"/>
    <row r="760" customFormat="1" x14ac:dyDescent="0.25"/>
    <row r="761" customFormat="1" x14ac:dyDescent="0.25"/>
    <row r="762" customFormat="1" x14ac:dyDescent="0.25"/>
    <row r="763" customFormat="1" x14ac:dyDescent="0.25"/>
    <row r="764" customFormat="1" x14ac:dyDescent="0.25"/>
    <row r="765" customFormat="1" x14ac:dyDescent="0.25"/>
    <row r="766" customFormat="1" x14ac:dyDescent="0.25"/>
    <row r="767" customFormat="1" x14ac:dyDescent="0.25"/>
    <row r="768" customFormat="1" x14ac:dyDescent="0.25"/>
    <row r="769" customFormat="1" x14ac:dyDescent="0.25"/>
    <row r="770" customFormat="1" x14ac:dyDescent="0.25"/>
    <row r="771" customFormat="1" x14ac:dyDescent="0.25"/>
    <row r="772" customFormat="1" x14ac:dyDescent="0.25"/>
    <row r="773" customFormat="1" x14ac:dyDescent="0.25"/>
    <row r="774" customFormat="1" x14ac:dyDescent="0.25"/>
    <row r="775" customFormat="1" x14ac:dyDescent="0.25"/>
    <row r="776" customFormat="1" x14ac:dyDescent="0.25"/>
    <row r="777" customFormat="1" x14ac:dyDescent="0.25"/>
    <row r="778" customFormat="1" x14ac:dyDescent="0.25"/>
    <row r="779" customFormat="1" x14ac:dyDescent="0.25"/>
    <row r="780" customFormat="1" x14ac:dyDescent="0.25"/>
    <row r="781" customFormat="1" x14ac:dyDescent="0.25"/>
    <row r="782" customFormat="1" x14ac:dyDescent="0.25"/>
    <row r="783" customFormat="1" x14ac:dyDescent="0.25"/>
    <row r="784" customFormat="1" x14ac:dyDescent="0.25"/>
    <row r="785" customFormat="1" x14ac:dyDescent="0.25"/>
    <row r="786" customFormat="1" x14ac:dyDescent="0.25"/>
    <row r="787" customFormat="1" x14ac:dyDescent="0.25"/>
    <row r="788" customFormat="1" x14ac:dyDescent="0.25"/>
    <row r="789" customFormat="1" x14ac:dyDescent="0.25"/>
    <row r="790" customFormat="1" x14ac:dyDescent="0.25"/>
    <row r="791" customFormat="1" x14ac:dyDescent="0.25"/>
    <row r="792" customFormat="1" x14ac:dyDescent="0.25"/>
    <row r="793" customFormat="1" x14ac:dyDescent="0.25"/>
    <row r="794" customFormat="1" x14ac:dyDescent="0.25"/>
    <row r="795" customFormat="1" x14ac:dyDescent="0.25"/>
    <row r="796" customFormat="1" x14ac:dyDescent="0.25"/>
    <row r="797" customFormat="1" x14ac:dyDescent="0.25"/>
    <row r="798" customFormat="1" x14ac:dyDescent="0.25"/>
    <row r="799" customFormat="1" x14ac:dyDescent="0.25"/>
    <row r="800" customFormat="1" x14ac:dyDescent="0.25"/>
    <row r="801" customFormat="1" x14ac:dyDescent="0.25"/>
    <row r="802" customFormat="1" x14ac:dyDescent="0.25"/>
    <row r="803" customFormat="1" x14ac:dyDescent="0.25"/>
    <row r="804" customFormat="1" x14ac:dyDescent="0.25"/>
    <row r="805" customFormat="1" x14ac:dyDescent="0.25"/>
    <row r="806" customFormat="1" x14ac:dyDescent="0.25"/>
    <row r="807" customFormat="1" x14ac:dyDescent="0.25"/>
    <row r="808" customFormat="1" x14ac:dyDescent="0.25"/>
    <row r="809" customFormat="1" x14ac:dyDescent="0.25"/>
    <row r="810" customFormat="1" x14ac:dyDescent="0.25"/>
    <row r="811" customFormat="1" x14ac:dyDescent="0.25"/>
    <row r="812" customFormat="1" x14ac:dyDescent="0.25"/>
    <row r="813" customFormat="1" x14ac:dyDescent="0.25"/>
    <row r="814" customFormat="1" x14ac:dyDescent="0.25"/>
    <row r="815" customFormat="1" x14ac:dyDescent="0.25"/>
    <row r="816" customFormat="1" x14ac:dyDescent="0.25"/>
    <row r="817" customFormat="1" x14ac:dyDescent="0.25"/>
    <row r="818" customFormat="1" x14ac:dyDescent="0.25"/>
    <row r="819" customFormat="1" x14ac:dyDescent="0.25"/>
    <row r="820" customFormat="1" x14ac:dyDescent="0.25"/>
    <row r="821" customFormat="1" x14ac:dyDescent="0.25"/>
    <row r="822" customFormat="1" x14ac:dyDescent="0.25"/>
    <row r="823" customFormat="1" x14ac:dyDescent="0.25"/>
    <row r="824" customFormat="1" x14ac:dyDescent="0.25"/>
    <row r="825" customFormat="1" x14ac:dyDescent="0.25"/>
    <row r="826" customFormat="1" x14ac:dyDescent="0.25"/>
    <row r="827" customFormat="1" x14ac:dyDescent="0.25"/>
    <row r="828" customFormat="1" x14ac:dyDescent="0.25"/>
    <row r="829" customFormat="1" x14ac:dyDescent="0.25"/>
    <row r="830" customFormat="1" x14ac:dyDescent="0.25"/>
    <row r="831" customFormat="1" x14ac:dyDescent="0.25"/>
    <row r="832" customFormat="1" x14ac:dyDescent="0.25"/>
    <row r="833" customFormat="1" x14ac:dyDescent="0.25"/>
    <row r="834" customFormat="1" x14ac:dyDescent="0.25"/>
    <row r="835" customFormat="1" x14ac:dyDescent="0.25"/>
    <row r="836" customFormat="1" x14ac:dyDescent="0.25"/>
    <row r="837" customFormat="1" x14ac:dyDescent="0.25"/>
    <row r="838" customFormat="1" x14ac:dyDescent="0.25"/>
    <row r="839" customFormat="1" x14ac:dyDescent="0.25"/>
    <row r="840" customFormat="1" x14ac:dyDescent="0.25"/>
    <row r="841" customFormat="1" x14ac:dyDescent="0.25"/>
    <row r="842" customFormat="1" x14ac:dyDescent="0.25"/>
    <row r="843" customFormat="1" x14ac:dyDescent="0.25"/>
    <row r="844" customFormat="1" x14ac:dyDescent="0.25"/>
    <row r="845" customFormat="1" x14ac:dyDescent="0.25"/>
    <row r="846" customFormat="1" x14ac:dyDescent="0.25"/>
    <row r="847" customFormat="1" x14ac:dyDescent="0.25"/>
    <row r="848" customFormat="1" x14ac:dyDescent="0.25"/>
    <row r="849" customFormat="1" x14ac:dyDescent="0.25"/>
    <row r="850" customFormat="1" x14ac:dyDescent="0.25"/>
    <row r="851" customFormat="1" x14ac:dyDescent="0.25"/>
    <row r="852" customFormat="1" x14ac:dyDescent="0.25"/>
    <row r="853" customFormat="1" x14ac:dyDescent="0.25"/>
    <row r="854" customFormat="1" x14ac:dyDescent="0.25"/>
    <row r="855" customFormat="1" x14ac:dyDescent="0.25"/>
    <row r="856" customFormat="1" x14ac:dyDescent="0.25"/>
    <row r="857" customFormat="1" x14ac:dyDescent="0.25"/>
    <row r="858" customFormat="1" x14ac:dyDescent="0.25"/>
    <row r="859" customFormat="1" x14ac:dyDescent="0.25"/>
    <row r="860" customFormat="1" x14ac:dyDescent="0.25"/>
    <row r="861" customFormat="1" x14ac:dyDescent="0.25"/>
    <row r="862" customFormat="1" x14ac:dyDescent="0.25"/>
    <row r="863" customFormat="1" x14ac:dyDescent="0.25"/>
    <row r="864" customFormat="1" x14ac:dyDescent="0.25"/>
    <row r="865" customFormat="1" x14ac:dyDescent="0.25"/>
    <row r="866" customFormat="1" x14ac:dyDescent="0.25"/>
    <row r="867" customFormat="1" x14ac:dyDescent="0.25"/>
    <row r="868" customFormat="1" x14ac:dyDescent="0.25"/>
    <row r="869" customFormat="1" x14ac:dyDescent="0.25"/>
    <row r="870" customFormat="1" x14ac:dyDescent="0.25"/>
    <row r="871" customFormat="1" x14ac:dyDescent="0.25"/>
    <row r="872" customFormat="1" x14ac:dyDescent="0.25"/>
    <row r="873" customFormat="1" x14ac:dyDescent="0.25"/>
    <row r="874" customFormat="1" x14ac:dyDescent="0.25"/>
    <row r="875" customFormat="1" x14ac:dyDescent="0.25"/>
    <row r="876" customFormat="1" x14ac:dyDescent="0.25"/>
    <row r="877" customFormat="1" x14ac:dyDescent="0.25"/>
    <row r="878" customFormat="1" x14ac:dyDescent="0.25"/>
    <row r="879" customFormat="1" x14ac:dyDescent="0.25"/>
    <row r="880" customFormat="1" x14ac:dyDescent="0.25"/>
    <row r="881" customFormat="1" x14ac:dyDescent="0.25"/>
    <row r="882" customFormat="1" x14ac:dyDescent="0.25"/>
    <row r="883" customFormat="1" x14ac:dyDescent="0.25"/>
    <row r="884" customFormat="1" x14ac:dyDescent="0.25"/>
    <row r="885" customFormat="1" x14ac:dyDescent="0.25"/>
    <row r="886" customFormat="1" x14ac:dyDescent="0.25"/>
    <row r="887" customFormat="1" x14ac:dyDescent="0.25"/>
    <row r="888" customFormat="1" x14ac:dyDescent="0.25"/>
    <row r="889" customFormat="1" x14ac:dyDescent="0.25"/>
    <row r="890" customFormat="1" x14ac:dyDescent="0.25"/>
    <row r="891" customFormat="1" x14ac:dyDescent="0.25"/>
    <row r="892" customFormat="1" x14ac:dyDescent="0.25"/>
    <row r="893" customFormat="1" x14ac:dyDescent="0.25"/>
    <row r="894" customFormat="1" x14ac:dyDescent="0.25"/>
    <row r="895" customFormat="1" x14ac:dyDescent="0.25"/>
    <row r="896" customFormat="1" x14ac:dyDescent="0.25"/>
    <row r="897" customFormat="1" x14ac:dyDescent="0.25"/>
    <row r="898" customFormat="1" x14ac:dyDescent="0.25"/>
    <row r="899" customFormat="1" x14ac:dyDescent="0.25"/>
    <row r="900" customFormat="1" x14ac:dyDescent="0.25"/>
    <row r="901" customFormat="1" x14ac:dyDescent="0.25"/>
    <row r="902" customFormat="1" x14ac:dyDescent="0.25"/>
    <row r="903" customFormat="1" x14ac:dyDescent="0.25"/>
    <row r="904" customFormat="1" x14ac:dyDescent="0.25"/>
    <row r="905" customFormat="1" x14ac:dyDescent="0.25"/>
    <row r="906" customFormat="1" x14ac:dyDescent="0.25"/>
    <row r="907" customFormat="1" x14ac:dyDescent="0.25"/>
    <row r="908" customFormat="1" x14ac:dyDescent="0.25"/>
    <row r="909" customFormat="1" x14ac:dyDescent="0.25"/>
    <row r="910" customFormat="1" x14ac:dyDescent="0.25"/>
    <row r="911" customFormat="1" x14ac:dyDescent="0.25"/>
    <row r="912" customFormat="1" x14ac:dyDescent="0.25"/>
    <row r="913" customFormat="1" x14ac:dyDescent="0.25"/>
    <row r="914" customFormat="1" x14ac:dyDescent="0.25"/>
    <row r="915" customFormat="1" x14ac:dyDescent="0.25"/>
    <row r="916" customFormat="1" x14ac:dyDescent="0.25"/>
    <row r="917" customFormat="1" x14ac:dyDescent="0.25"/>
    <row r="918" customFormat="1" x14ac:dyDescent="0.25"/>
    <row r="919" customFormat="1" x14ac:dyDescent="0.25"/>
    <row r="920" customFormat="1" x14ac:dyDescent="0.25"/>
    <row r="921" customFormat="1" x14ac:dyDescent="0.25"/>
    <row r="922" customFormat="1" x14ac:dyDescent="0.25"/>
    <row r="923" customFormat="1" x14ac:dyDescent="0.25"/>
    <row r="924" customFormat="1" x14ac:dyDescent="0.25"/>
    <row r="925" customFormat="1" x14ac:dyDescent="0.25"/>
    <row r="926" customFormat="1" x14ac:dyDescent="0.25"/>
    <row r="927" customFormat="1" x14ac:dyDescent="0.25"/>
    <row r="928" customFormat="1" x14ac:dyDescent="0.25"/>
    <row r="929" customFormat="1" x14ac:dyDescent="0.25"/>
    <row r="930" customFormat="1" x14ac:dyDescent="0.25"/>
    <row r="931" customFormat="1" x14ac:dyDescent="0.25"/>
    <row r="932" customFormat="1" x14ac:dyDescent="0.25"/>
    <row r="933" customFormat="1" x14ac:dyDescent="0.25"/>
    <row r="934" customFormat="1" x14ac:dyDescent="0.25"/>
    <row r="935" customFormat="1" x14ac:dyDescent="0.25"/>
    <row r="936" customFormat="1" x14ac:dyDescent="0.25"/>
    <row r="937" customFormat="1" x14ac:dyDescent="0.25"/>
    <row r="938" customFormat="1" x14ac:dyDescent="0.25"/>
    <row r="939" customFormat="1" x14ac:dyDescent="0.25"/>
    <row r="940" customFormat="1" x14ac:dyDescent="0.25"/>
    <row r="941" customFormat="1" x14ac:dyDescent="0.25"/>
    <row r="942" customFormat="1" x14ac:dyDescent="0.25"/>
    <row r="943" customFormat="1" x14ac:dyDescent="0.25"/>
    <row r="944" customFormat="1" x14ac:dyDescent="0.25"/>
    <row r="945" customFormat="1" x14ac:dyDescent="0.25"/>
    <row r="946" customFormat="1" x14ac:dyDescent="0.25"/>
    <row r="947" customFormat="1" x14ac:dyDescent="0.25"/>
    <row r="948" customFormat="1" x14ac:dyDescent="0.25"/>
    <row r="949" customFormat="1" x14ac:dyDescent="0.25"/>
    <row r="950" customFormat="1" x14ac:dyDescent="0.25"/>
    <row r="951" customFormat="1" x14ac:dyDescent="0.25"/>
    <row r="952" customFormat="1" x14ac:dyDescent="0.25"/>
    <row r="953" customFormat="1" x14ac:dyDescent="0.25"/>
    <row r="954" customFormat="1" x14ac:dyDescent="0.25"/>
    <row r="955" customFormat="1" x14ac:dyDescent="0.25"/>
    <row r="956" customFormat="1" x14ac:dyDescent="0.25"/>
    <row r="957" customFormat="1" x14ac:dyDescent="0.25"/>
    <row r="958" customFormat="1" x14ac:dyDescent="0.25"/>
    <row r="959" customFormat="1" x14ac:dyDescent="0.25"/>
    <row r="960" customFormat="1" x14ac:dyDescent="0.25"/>
    <row r="961" customFormat="1" x14ac:dyDescent="0.25"/>
    <row r="962" customFormat="1" x14ac:dyDescent="0.25"/>
    <row r="963" customFormat="1" x14ac:dyDescent="0.25"/>
    <row r="964" customFormat="1" x14ac:dyDescent="0.25"/>
    <row r="965" customFormat="1" x14ac:dyDescent="0.25"/>
    <row r="966" customFormat="1" x14ac:dyDescent="0.25"/>
    <row r="967" customFormat="1" x14ac:dyDescent="0.25"/>
    <row r="968" customFormat="1" x14ac:dyDescent="0.25"/>
    <row r="969" customFormat="1" x14ac:dyDescent="0.25"/>
    <row r="970" customFormat="1" x14ac:dyDescent="0.25"/>
    <row r="971" customFormat="1" x14ac:dyDescent="0.25"/>
    <row r="972" customFormat="1" x14ac:dyDescent="0.25"/>
    <row r="973" customFormat="1" x14ac:dyDescent="0.25"/>
    <row r="974" customFormat="1" x14ac:dyDescent="0.25"/>
    <row r="975" customFormat="1" x14ac:dyDescent="0.25"/>
    <row r="976" customFormat="1" x14ac:dyDescent="0.25"/>
    <row r="977" customFormat="1" x14ac:dyDescent="0.25"/>
    <row r="978" customFormat="1" x14ac:dyDescent="0.25"/>
    <row r="979" customFormat="1" x14ac:dyDescent="0.25"/>
    <row r="980" customFormat="1" x14ac:dyDescent="0.25"/>
    <row r="981" customFormat="1" x14ac:dyDescent="0.25"/>
    <row r="982" customFormat="1" x14ac:dyDescent="0.25"/>
    <row r="983" customFormat="1" x14ac:dyDescent="0.25"/>
    <row r="984" customFormat="1" x14ac:dyDescent="0.25"/>
    <row r="985" customFormat="1" x14ac:dyDescent="0.25"/>
    <row r="986" customFormat="1" x14ac:dyDescent="0.25"/>
    <row r="987" customFormat="1" x14ac:dyDescent="0.25"/>
    <row r="988" customFormat="1" x14ac:dyDescent="0.25"/>
    <row r="989" customFormat="1" x14ac:dyDescent="0.25"/>
    <row r="990" customFormat="1" x14ac:dyDescent="0.25"/>
    <row r="991" customFormat="1" x14ac:dyDescent="0.25"/>
    <row r="992" customFormat="1" x14ac:dyDescent="0.25"/>
    <row r="993" customFormat="1" x14ac:dyDescent="0.25"/>
    <row r="994" customFormat="1" x14ac:dyDescent="0.25"/>
    <row r="995" customFormat="1" x14ac:dyDescent="0.25"/>
    <row r="996" customFormat="1" x14ac:dyDescent="0.25"/>
    <row r="997" customFormat="1" x14ac:dyDescent="0.25"/>
    <row r="998" customFormat="1" x14ac:dyDescent="0.25"/>
    <row r="999" customFormat="1" x14ac:dyDescent="0.25"/>
    <row r="1000" customFormat="1" x14ac:dyDescent="0.25"/>
    <row r="1001" customFormat="1" x14ac:dyDescent="0.25"/>
    <row r="1002" customFormat="1" x14ac:dyDescent="0.25"/>
    <row r="1003" customFormat="1" x14ac:dyDescent="0.25"/>
    <row r="1004" customFormat="1" x14ac:dyDescent="0.25"/>
    <row r="1005" customFormat="1" x14ac:dyDescent="0.25"/>
    <row r="1006" customFormat="1" x14ac:dyDescent="0.25"/>
    <row r="1007" customFormat="1" x14ac:dyDescent="0.25"/>
    <row r="1008" customFormat="1" x14ac:dyDescent="0.25"/>
    <row r="1009" customFormat="1" x14ac:dyDescent="0.25"/>
    <row r="1010" customFormat="1" x14ac:dyDescent="0.25"/>
    <row r="1011" customFormat="1" x14ac:dyDescent="0.25"/>
    <row r="1012" customFormat="1" x14ac:dyDescent="0.25"/>
    <row r="1013" customFormat="1" x14ac:dyDescent="0.25"/>
    <row r="1014" customFormat="1" x14ac:dyDescent="0.25"/>
    <row r="1015" customFormat="1" x14ac:dyDescent="0.25"/>
    <row r="1016" customFormat="1" x14ac:dyDescent="0.25"/>
    <row r="1017" customFormat="1" x14ac:dyDescent="0.25"/>
    <row r="1018" customFormat="1" x14ac:dyDescent="0.25"/>
    <row r="1019" customFormat="1" x14ac:dyDescent="0.25"/>
    <row r="1020" customFormat="1" x14ac:dyDescent="0.25"/>
    <row r="1021" customFormat="1" x14ac:dyDescent="0.25"/>
    <row r="1022" customFormat="1" x14ac:dyDescent="0.25"/>
    <row r="1023" customFormat="1" x14ac:dyDescent="0.25"/>
    <row r="1024" customFormat="1" x14ac:dyDescent="0.25"/>
    <row r="1025" customFormat="1" x14ac:dyDescent="0.25"/>
    <row r="1026" customFormat="1" x14ac:dyDescent="0.25"/>
    <row r="1027" customFormat="1" x14ac:dyDescent="0.25"/>
    <row r="1028" customFormat="1" x14ac:dyDescent="0.25"/>
    <row r="1029" customFormat="1" x14ac:dyDescent="0.25"/>
    <row r="1030" customFormat="1" x14ac:dyDescent="0.25"/>
    <row r="1031" customFormat="1" x14ac:dyDescent="0.25"/>
    <row r="1032" customFormat="1" x14ac:dyDescent="0.25"/>
    <row r="1033" customFormat="1" x14ac:dyDescent="0.25"/>
    <row r="1034" customFormat="1" x14ac:dyDescent="0.25"/>
    <row r="1035" customFormat="1" x14ac:dyDescent="0.25"/>
    <row r="1036" customFormat="1" x14ac:dyDescent="0.25"/>
    <row r="1037" customFormat="1" x14ac:dyDescent="0.25"/>
    <row r="1038" customFormat="1" x14ac:dyDescent="0.25"/>
    <row r="1039" customFormat="1" x14ac:dyDescent="0.25"/>
    <row r="1040" customFormat="1" x14ac:dyDescent="0.25"/>
    <row r="1041" customFormat="1" x14ac:dyDescent="0.25"/>
    <row r="1042" customFormat="1" x14ac:dyDescent="0.25"/>
    <row r="1043" customFormat="1" x14ac:dyDescent="0.25"/>
    <row r="1044" customFormat="1" x14ac:dyDescent="0.25"/>
    <row r="1045" customFormat="1" x14ac:dyDescent="0.25"/>
    <row r="1046" customFormat="1" x14ac:dyDescent="0.25"/>
    <row r="1047" customFormat="1" x14ac:dyDescent="0.25"/>
    <row r="1048" customFormat="1" x14ac:dyDescent="0.25"/>
    <row r="1049" customFormat="1" x14ac:dyDescent="0.25"/>
    <row r="1050" customFormat="1" x14ac:dyDescent="0.25"/>
    <row r="1051" customFormat="1" x14ac:dyDescent="0.25"/>
    <row r="1052" customFormat="1" x14ac:dyDescent="0.25"/>
    <row r="1053" customFormat="1" x14ac:dyDescent="0.25"/>
    <row r="1054" customFormat="1" x14ac:dyDescent="0.25"/>
    <row r="1055" customFormat="1" x14ac:dyDescent="0.25"/>
    <row r="1056" customFormat="1" x14ac:dyDescent="0.25"/>
    <row r="1057" customFormat="1" x14ac:dyDescent="0.25"/>
    <row r="1058" customFormat="1" x14ac:dyDescent="0.25"/>
    <row r="1059" customFormat="1" x14ac:dyDescent="0.25"/>
    <row r="1060" customFormat="1" x14ac:dyDescent="0.25"/>
    <row r="1061" customFormat="1" x14ac:dyDescent="0.25"/>
    <row r="1062" customFormat="1" x14ac:dyDescent="0.25"/>
    <row r="1063" customFormat="1" x14ac:dyDescent="0.25"/>
    <row r="1064" customFormat="1" x14ac:dyDescent="0.25"/>
    <row r="1065" customFormat="1" x14ac:dyDescent="0.25"/>
    <row r="1066" customFormat="1" x14ac:dyDescent="0.25"/>
    <row r="1067" customFormat="1" x14ac:dyDescent="0.25"/>
    <row r="1068" customFormat="1" x14ac:dyDescent="0.25"/>
    <row r="1069" customFormat="1" x14ac:dyDescent="0.25"/>
    <row r="1070" customFormat="1" x14ac:dyDescent="0.25"/>
    <row r="1071" customFormat="1" x14ac:dyDescent="0.25"/>
    <row r="1072" customFormat="1" x14ac:dyDescent="0.25"/>
    <row r="1073" customFormat="1" x14ac:dyDescent="0.25"/>
    <row r="1074" customFormat="1" x14ac:dyDescent="0.25"/>
    <row r="1075" customFormat="1" x14ac:dyDescent="0.25"/>
    <row r="1076" customFormat="1" x14ac:dyDescent="0.25"/>
    <row r="1077" customFormat="1" x14ac:dyDescent="0.25"/>
    <row r="1078" customFormat="1" x14ac:dyDescent="0.25"/>
    <row r="1079" customFormat="1" x14ac:dyDescent="0.25"/>
    <row r="1080" customFormat="1" x14ac:dyDescent="0.25"/>
    <row r="1081" customFormat="1" x14ac:dyDescent="0.25"/>
    <row r="1082" customFormat="1" x14ac:dyDescent="0.25"/>
    <row r="1083" customFormat="1" x14ac:dyDescent="0.25"/>
    <row r="1084" customFormat="1" x14ac:dyDescent="0.25"/>
    <row r="1085" customFormat="1" x14ac:dyDescent="0.25"/>
    <row r="1086" customFormat="1" x14ac:dyDescent="0.25"/>
    <row r="1087" customFormat="1" x14ac:dyDescent="0.25"/>
    <row r="1088" customFormat="1" x14ac:dyDescent="0.25"/>
    <row r="1089" customFormat="1" x14ac:dyDescent="0.25"/>
    <row r="1090" customFormat="1" x14ac:dyDescent="0.25"/>
    <row r="1091" customFormat="1" x14ac:dyDescent="0.25"/>
    <row r="1092" customFormat="1" x14ac:dyDescent="0.25"/>
    <row r="1093" customFormat="1" x14ac:dyDescent="0.25"/>
    <row r="1094" customFormat="1" x14ac:dyDescent="0.25"/>
    <row r="1095" customFormat="1" x14ac:dyDescent="0.25"/>
    <row r="1096" customFormat="1" x14ac:dyDescent="0.25"/>
    <row r="1097" customFormat="1" x14ac:dyDescent="0.25"/>
    <row r="1098" customFormat="1" x14ac:dyDescent="0.25"/>
    <row r="1099" customFormat="1" x14ac:dyDescent="0.25"/>
    <row r="1100" customFormat="1" x14ac:dyDescent="0.25"/>
    <row r="1101" customFormat="1" x14ac:dyDescent="0.25"/>
    <row r="1102" customFormat="1" x14ac:dyDescent="0.25"/>
    <row r="1103" customFormat="1" x14ac:dyDescent="0.25"/>
    <row r="1104" customFormat="1" x14ac:dyDescent="0.25"/>
    <row r="1105" customFormat="1" x14ac:dyDescent="0.25"/>
    <row r="1106" customFormat="1" x14ac:dyDescent="0.25"/>
    <row r="1107" customFormat="1" x14ac:dyDescent="0.25"/>
    <row r="1108" customFormat="1" x14ac:dyDescent="0.25"/>
    <row r="1109" customFormat="1" x14ac:dyDescent="0.25"/>
    <row r="1110" customFormat="1" x14ac:dyDescent="0.25"/>
    <row r="1111" customFormat="1" x14ac:dyDescent="0.25"/>
    <row r="1112" customFormat="1" x14ac:dyDescent="0.25"/>
    <row r="1113" customFormat="1" x14ac:dyDescent="0.25"/>
    <row r="1114" customFormat="1" x14ac:dyDescent="0.25"/>
    <row r="1115" customFormat="1" x14ac:dyDescent="0.25"/>
    <row r="1116" customFormat="1" x14ac:dyDescent="0.25"/>
    <row r="1117" customFormat="1" x14ac:dyDescent="0.25"/>
    <row r="1118" customFormat="1" x14ac:dyDescent="0.25"/>
    <row r="1119" customFormat="1" x14ac:dyDescent="0.25"/>
    <row r="1120" customFormat="1" x14ac:dyDescent="0.25"/>
    <row r="1121" customFormat="1" x14ac:dyDescent="0.25"/>
    <row r="1122" customFormat="1" x14ac:dyDescent="0.25"/>
    <row r="1123" customFormat="1" x14ac:dyDescent="0.25"/>
    <row r="1124" customFormat="1" x14ac:dyDescent="0.25"/>
    <row r="1125" customFormat="1" x14ac:dyDescent="0.25"/>
    <row r="1126" customFormat="1" x14ac:dyDescent="0.25"/>
    <row r="1127" customFormat="1" x14ac:dyDescent="0.25"/>
    <row r="1128" customFormat="1" x14ac:dyDescent="0.25"/>
    <row r="1129" customFormat="1" x14ac:dyDescent="0.25"/>
    <row r="1130" customFormat="1" x14ac:dyDescent="0.25"/>
    <row r="1131" customFormat="1" x14ac:dyDescent="0.25"/>
    <row r="1132" customFormat="1" x14ac:dyDescent="0.25"/>
    <row r="1133" customFormat="1" x14ac:dyDescent="0.25"/>
    <row r="1134" customFormat="1" x14ac:dyDescent="0.25"/>
    <row r="1135" customFormat="1" x14ac:dyDescent="0.25"/>
    <row r="1136" customFormat="1" x14ac:dyDescent="0.25"/>
    <row r="1137" customFormat="1" x14ac:dyDescent="0.25"/>
    <row r="1138" customFormat="1" x14ac:dyDescent="0.25"/>
    <row r="1139" customFormat="1" x14ac:dyDescent="0.25"/>
    <row r="1140" customFormat="1" x14ac:dyDescent="0.25"/>
    <row r="1141" customFormat="1" x14ac:dyDescent="0.25"/>
    <row r="1142" customFormat="1" x14ac:dyDescent="0.25"/>
    <row r="1143" customFormat="1" x14ac:dyDescent="0.25"/>
    <row r="1144" customFormat="1" x14ac:dyDescent="0.25"/>
    <row r="1145" customFormat="1" x14ac:dyDescent="0.25"/>
    <row r="1146" customFormat="1" x14ac:dyDescent="0.25"/>
    <row r="1147" customFormat="1" x14ac:dyDescent="0.25"/>
    <row r="1148" customFormat="1" x14ac:dyDescent="0.25"/>
    <row r="1149" customFormat="1" x14ac:dyDescent="0.25"/>
    <row r="1150" customFormat="1" x14ac:dyDescent="0.25"/>
    <row r="1151" customFormat="1" x14ac:dyDescent="0.25"/>
    <row r="1152" customFormat="1" x14ac:dyDescent="0.25"/>
    <row r="1153" customFormat="1" x14ac:dyDescent="0.25"/>
    <row r="1154" customFormat="1" x14ac:dyDescent="0.25"/>
    <row r="1155" customFormat="1" x14ac:dyDescent="0.25"/>
    <row r="1156" customFormat="1" x14ac:dyDescent="0.25"/>
    <row r="1157" customFormat="1" x14ac:dyDescent="0.25"/>
    <row r="1158" customFormat="1" x14ac:dyDescent="0.25"/>
    <row r="1159" customFormat="1" x14ac:dyDescent="0.25"/>
    <row r="1160" customFormat="1" x14ac:dyDescent="0.25"/>
    <row r="1161" customFormat="1" x14ac:dyDescent="0.25"/>
    <row r="1162" customFormat="1" x14ac:dyDescent="0.25"/>
    <row r="1163" customFormat="1" x14ac:dyDescent="0.25"/>
    <row r="1164" customFormat="1" x14ac:dyDescent="0.25"/>
    <row r="1165" customFormat="1" x14ac:dyDescent="0.25"/>
    <row r="1166" customFormat="1" x14ac:dyDescent="0.25"/>
    <row r="1167" customFormat="1" x14ac:dyDescent="0.25"/>
    <row r="1168" customFormat="1" x14ac:dyDescent="0.25"/>
    <row r="1169" customFormat="1" x14ac:dyDescent="0.25"/>
    <row r="1170" customFormat="1" x14ac:dyDescent="0.25"/>
    <row r="1171" customFormat="1" x14ac:dyDescent="0.25"/>
    <row r="1172" customFormat="1" x14ac:dyDescent="0.25"/>
    <row r="1173" customFormat="1" x14ac:dyDescent="0.25"/>
    <row r="1174" customFormat="1" x14ac:dyDescent="0.25"/>
    <row r="1175" customFormat="1" x14ac:dyDescent="0.25"/>
    <row r="1176" customFormat="1" x14ac:dyDescent="0.25"/>
    <row r="1177" customFormat="1" x14ac:dyDescent="0.25"/>
    <row r="1178" customFormat="1" x14ac:dyDescent="0.25"/>
    <row r="1179" customFormat="1" x14ac:dyDescent="0.25"/>
    <row r="1180" customFormat="1" x14ac:dyDescent="0.25"/>
    <row r="1181" customFormat="1" x14ac:dyDescent="0.25"/>
    <row r="1182" customFormat="1" x14ac:dyDescent="0.25"/>
    <row r="1183" customFormat="1" x14ac:dyDescent="0.25"/>
    <row r="1184" customFormat="1" x14ac:dyDescent="0.25"/>
    <row r="1185" customFormat="1" x14ac:dyDescent="0.25"/>
    <row r="1186" customFormat="1" x14ac:dyDescent="0.25"/>
    <row r="1187" customFormat="1" x14ac:dyDescent="0.25"/>
    <row r="1188" customFormat="1" x14ac:dyDescent="0.25"/>
    <row r="1189" customFormat="1" x14ac:dyDescent="0.25"/>
    <row r="1190" customFormat="1" x14ac:dyDescent="0.25"/>
    <row r="1191" customFormat="1" x14ac:dyDescent="0.25"/>
    <row r="1192" customFormat="1" x14ac:dyDescent="0.25"/>
    <row r="1193" customFormat="1" x14ac:dyDescent="0.25"/>
    <row r="1194" customFormat="1" x14ac:dyDescent="0.25"/>
    <row r="1195" customFormat="1" x14ac:dyDescent="0.25"/>
    <row r="1196" customFormat="1" x14ac:dyDescent="0.25"/>
    <row r="1197" customFormat="1" x14ac:dyDescent="0.25"/>
    <row r="1198" customFormat="1" x14ac:dyDescent="0.25"/>
    <row r="1199" customFormat="1" x14ac:dyDescent="0.25"/>
    <row r="1200" customFormat="1" x14ac:dyDescent="0.25"/>
    <row r="1201" customFormat="1" x14ac:dyDescent="0.25"/>
    <row r="1202" customFormat="1" x14ac:dyDescent="0.25"/>
    <row r="1203" customFormat="1" x14ac:dyDescent="0.25"/>
    <row r="1204" customFormat="1" x14ac:dyDescent="0.25"/>
    <row r="1205" customFormat="1" x14ac:dyDescent="0.25"/>
    <row r="1206" customFormat="1" x14ac:dyDescent="0.25"/>
    <row r="1207" customFormat="1" x14ac:dyDescent="0.25"/>
    <row r="1208" customFormat="1" x14ac:dyDescent="0.25"/>
    <row r="1209" customFormat="1" x14ac:dyDescent="0.25"/>
    <row r="1210" customFormat="1" x14ac:dyDescent="0.25"/>
    <row r="1211" customFormat="1" x14ac:dyDescent="0.25"/>
    <row r="1212" customFormat="1" x14ac:dyDescent="0.25"/>
    <row r="1213" customFormat="1" x14ac:dyDescent="0.25"/>
    <row r="1214" customFormat="1" x14ac:dyDescent="0.25"/>
    <row r="1215" customFormat="1" x14ac:dyDescent="0.25"/>
    <row r="1216" customFormat="1" x14ac:dyDescent="0.25"/>
    <row r="1217" customFormat="1" x14ac:dyDescent="0.25"/>
    <row r="1218" customFormat="1" x14ac:dyDescent="0.25"/>
    <row r="1219" customFormat="1" x14ac:dyDescent="0.25"/>
    <row r="1220" customFormat="1" x14ac:dyDescent="0.25"/>
    <row r="1221" customFormat="1" x14ac:dyDescent="0.25"/>
    <row r="1222" customFormat="1" x14ac:dyDescent="0.25"/>
    <row r="1223" customFormat="1" x14ac:dyDescent="0.25"/>
    <row r="1224" customFormat="1" x14ac:dyDescent="0.25"/>
    <row r="1225" customFormat="1" x14ac:dyDescent="0.25"/>
    <row r="1226" customFormat="1" x14ac:dyDescent="0.25"/>
    <row r="1227" customFormat="1" x14ac:dyDescent="0.25"/>
    <row r="1228" customFormat="1" x14ac:dyDescent="0.25"/>
    <row r="1229" customFormat="1" x14ac:dyDescent="0.25"/>
    <row r="1230" customFormat="1" x14ac:dyDescent="0.25"/>
    <row r="1231" customFormat="1" x14ac:dyDescent="0.25"/>
    <row r="1232" customFormat="1" x14ac:dyDescent="0.25"/>
    <row r="1233" customFormat="1" x14ac:dyDescent="0.25"/>
    <row r="1234" customFormat="1" x14ac:dyDescent="0.25"/>
    <row r="1235" customFormat="1" x14ac:dyDescent="0.25"/>
    <row r="1236" customFormat="1" x14ac:dyDescent="0.25"/>
    <row r="1237" customFormat="1" x14ac:dyDescent="0.25"/>
    <row r="1238" customFormat="1" x14ac:dyDescent="0.25"/>
    <row r="1239" customFormat="1" x14ac:dyDescent="0.25"/>
    <row r="1240" customFormat="1" x14ac:dyDescent="0.25"/>
    <row r="1241" customFormat="1" x14ac:dyDescent="0.25"/>
    <row r="1242" customFormat="1" x14ac:dyDescent="0.25"/>
    <row r="1243" customFormat="1" x14ac:dyDescent="0.25"/>
    <row r="1244" customFormat="1" x14ac:dyDescent="0.25"/>
    <row r="1245" customFormat="1" x14ac:dyDescent="0.25"/>
    <row r="1246" customFormat="1" x14ac:dyDescent="0.25"/>
    <row r="1247" customFormat="1" x14ac:dyDescent="0.25"/>
    <row r="1248" customFormat="1" x14ac:dyDescent="0.25"/>
    <row r="1249" customFormat="1" x14ac:dyDescent="0.25"/>
    <row r="1250" customFormat="1" x14ac:dyDescent="0.25"/>
    <row r="1251" customFormat="1" x14ac:dyDescent="0.25"/>
    <row r="1252" customFormat="1" x14ac:dyDescent="0.25"/>
    <row r="1253" customFormat="1" x14ac:dyDescent="0.25"/>
    <row r="1254" customFormat="1" x14ac:dyDescent="0.25"/>
    <row r="1255" customFormat="1" x14ac:dyDescent="0.25"/>
    <row r="1256" customFormat="1" x14ac:dyDescent="0.25"/>
    <row r="1257" customFormat="1" x14ac:dyDescent="0.25"/>
    <row r="1258" customFormat="1" x14ac:dyDescent="0.25"/>
    <row r="1259" customFormat="1" x14ac:dyDescent="0.25"/>
    <row r="1260" customFormat="1" x14ac:dyDescent="0.25"/>
    <row r="1261" customFormat="1" x14ac:dyDescent="0.25"/>
    <row r="1262" customFormat="1" x14ac:dyDescent="0.25"/>
    <row r="1263" customFormat="1" x14ac:dyDescent="0.25"/>
    <row r="1264" customFormat="1" x14ac:dyDescent="0.25"/>
    <row r="1265" customFormat="1" x14ac:dyDescent="0.25"/>
    <row r="1266" customFormat="1" x14ac:dyDescent="0.25"/>
    <row r="1267" customFormat="1" x14ac:dyDescent="0.25"/>
    <row r="1268" customFormat="1" x14ac:dyDescent="0.25"/>
    <row r="1269" customFormat="1" x14ac:dyDescent="0.25"/>
    <row r="1270" customFormat="1" x14ac:dyDescent="0.25"/>
    <row r="1271" customFormat="1" x14ac:dyDescent="0.25"/>
    <row r="1272" customFormat="1" x14ac:dyDescent="0.25"/>
    <row r="1273" customFormat="1" x14ac:dyDescent="0.25"/>
    <row r="1274" customFormat="1" x14ac:dyDescent="0.25"/>
    <row r="1275" customFormat="1" x14ac:dyDescent="0.25"/>
    <row r="1276" customFormat="1" x14ac:dyDescent="0.25"/>
    <row r="1277" customFormat="1" x14ac:dyDescent="0.25"/>
    <row r="1278" customFormat="1" x14ac:dyDescent="0.25"/>
    <row r="1279" customFormat="1" x14ac:dyDescent="0.25"/>
    <row r="1280" customFormat="1" x14ac:dyDescent="0.25"/>
    <row r="1281" customFormat="1" x14ac:dyDescent="0.25"/>
    <row r="1282" customFormat="1" x14ac:dyDescent="0.25"/>
    <row r="1283" customFormat="1" x14ac:dyDescent="0.25"/>
    <row r="1284" customFormat="1" x14ac:dyDescent="0.25"/>
    <row r="1285" customFormat="1" x14ac:dyDescent="0.25"/>
    <row r="1286" customFormat="1" x14ac:dyDescent="0.25"/>
    <row r="1287" customFormat="1" x14ac:dyDescent="0.25"/>
    <row r="1288" customFormat="1" x14ac:dyDescent="0.25"/>
    <row r="1289" customFormat="1" x14ac:dyDescent="0.25"/>
    <row r="1290" customFormat="1" x14ac:dyDescent="0.25"/>
    <row r="1291" customFormat="1" x14ac:dyDescent="0.25"/>
    <row r="1292" customFormat="1" x14ac:dyDescent="0.25"/>
    <row r="1293" customFormat="1" x14ac:dyDescent="0.25"/>
    <row r="1294" customFormat="1" x14ac:dyDescent="0.25"/>
    <row r="1295" customFormat="1" x14ac:dyDescent="0.25"/>
    <row r="1296" customFormat="1" x14ac:dyDescent="0.25"/>
    <row r="1297" customFormat="1" x14ac:dyDescent="0.25"/>
    <row r="1298" customFormat="1" x14ac:dyDescent="0.25"/>
    <row r="1299" customFormat="1" x14ac:dyDescent="0.25"/>
    <row r="1300" customFormat="1" x14ac:dyDescent="0.25"/>
    <row r="1301" customFormat="1" x14ac:dyDescent="0.25"/>
    <row r="1302" customFormat="1" x14ac:dyDescent="0.25"/>
    <row r="1303" customFormat="1" x14ac:dyDescent="0.25"/>
    <row r="1304" customFormat="1" x14ac:dyDescent="0.25"/>
    <row r="1305" customFormat="1" x14ac:dyDescent="0.25"/>
    <row r="1306" customFormat="1" x14ac:dyDescent="0.25"/>
    <row r="1307" customFormat="1" x14ac:dyDescent="0.25"/>
    <row r="1308" customFormat="1" x14ac:dyDescent="0.25"/>
    <row r="1309" customFormat="1" x14ac:dyDescent="0.25"/>
    <row r="1310" customFormat="1" x14ac:dyDescent="0.25"/>
    <row r="1311" customFormat="1" x14ac:dyDescent="0.25"/>
    <row r="1312" customFormat="1" x14ac:dyDescent="0.25"/>
    <row r="1313" customFormat="1" x14ac:dyDescent="0.25"/>
    <row r="1314" customFormat="1" x14ac:dyDescent="0.25"/>
    <row r="1315" customFormat="1" x14ac:dyDescent="0.25"/>
    <row r="1316" customFormat="1" x14ac:dyDescent="0.25"/>
    <row r="1317" customFormat="1" x14ac:dyDescent="0.25"/>
    <row r="1318" customFormat="1" x14ac:dyDescent="0.25"/>
    <row r="1319" customFormat="1" x14ac:dyDescent="0.25"/>
    <row r="1320" customFormat="1" x14ac:dyDescent="0.25"/>
    <row r="1321" customFormat="1" x14ac:dyDescent="0.25"/>
    <row r="1322" customFormat="1" x14ac:dyDescent="0.25"/>
    <row r="1323" customFormat="1" x14ac:dyDescent="0.25"/>
    <row r="1324" customFormat="1" x14ac:dyDescent="0.25"/>
    <row r="1325" customFormat="1" x14ac:dyDescent="0.25"/>
    <row r="1326" customFormat="1" x14ac:dyDescent="0.25"/>
    <row r="1327" customFormat="1" x14ac:dyDescent="0.25"/>
    <row r="1328" customFormat="1" x14ac:dyDescent="0.25"/>
    <row r="1329" customFormat="1" x14ac:dyDescent="0.25"/>
    <row r="1330" customFormat="1" x14ac:dyDescent="0.25"/>
    <row r="1331" customFormat="1" x14ac:dyDescent="0.25"/>
    <row r="1332" customFormat="1" x14ac:dyDescent="0.25"/>
    <row r="1333" customFormat="1" x14ac:dyDescent="0.25"/>
    <row r="1334" customFormat="1" x14ac:dyDescent="0.25"/>
    <row r="1335" customFormat="1" x14ac:dyDescent="0.25"/>
    <row r="1336" customFormat="1" x14ac:dyDescent="0.25"/>
    <row r="1337" customFormat="1" x14ac:dyDescent="0.25"/>
    <row r="1338" customFormat="1" x14ac:dyDescent="0.25"/>
    <row r="1339" customFormat="1" x14ac:dyDescent="0.25"/>
    <row r="1340" customFormat="1" x14ac:dyDescent="0.25"/>
    <row r="1341" customFormat="1" x14ac:dyDescent="0.25"/>
    <row r="1342" customFormat="1" x14ac:dyDescent="0.25"/>
    <row r="1343" customFormat="1" x14ac:dyDescent="0.25"/>
    <row r="1344" customFormat="1" x14ac:dyDescent="0.25"/>
    <row r="1345" customFormat="1" x14ac:dyDescent="0.25"/>
    <row r="1346" customFormat="1" x14ac:dyDescent="0.25"/>
    <row r="1347" customFormat="1" x14ac:dyDescent="0.25"/>
    <row r="1348" customFormat="1" x14ac:dyDescent="0.25"/>
    <row r="1349" customFormat="1" x14ac:dyDescent="0.25"/>
    <row r="1350" customFormat="1" x14ac:dyDescent="0.25"/>
    <row r="1351" customFormat="1" x14ac:dyDescent="0.25"/>
    <row r="1352" customFormat="1" x14ac:dyDescent="0.25"/>
    <row r="1353" customFormat="1" x14ac:dyDescent="0.25"/>
    <row r="1354" customFormat="1" x14ac:dyDescent="0.25"/>
    <row r="1355" customFormat="1" x14ac:dyDescent="0.25"/>
    <row r="1356" customFormat="1" x14ac:dyDescent="0.25"/>
    <row r="1357" customFormat="1" x14ac:dyDescent="0.25"/>
    <row r="1358" customFormat="1" x14ac:dyDescent="0.25"/>
    <row r="1359" customFormat="1" x14ac:dyDescent="0.25"/>
    <row r="1360" customFormat="1" x14ac:dyDescent="0.25"/>
    <row r="1361" customFormat="1" x14ac:dyDescent="0.25"/>
    <row r="1362" customFormat="1" x14ac:dyDescent="0.25"/>
    <row r="1363" customFormat="1" x14ac:dyDescent="0.25"/>
    <row r="1364" customFormat="1" x14ac:dyDescent="0.25"/>
    <row r="1365" customFormat="1" x14ac:dyDescent="0.25"/>
    <row r="1366" customFormat="1" x14ac:dyDescent="0.25"/>
    <row r="1367" customFormat="1" x14ac:dyDescent="0.25"/>
    <row r="1368" customFormat="1" x14ac:dyDescent="0.25"/>
    <row r="1369" customFormat="1" x14ac:dyDescent="0.25"/>
    <row r="1370" customFormat="1" x14ac:dyDescent="0.25"/>
    <row r="1371" customFormat="1" x14ac:dyDescent="0.25"/>
    <row r="1372" customFormat="1" x14ac:dyDescent="0.25"/>
    <row r="1373" customFormat="1" x14ac:dyDescent="0.25"/>
    <row r="1374" customFormat="1" x14ac:dyDescent="0.25"/>
    <row r="1375" customFormat="1" x14ac:dyDescent="0.25"/>
    <row r="1376" customFormat="1" x14ac:dyDescent="0.25"/>
    <row r="1377" customFormat="1" x14ac:dyDescent="0.25"/>
    <row r="1378" customFormat="1" x14ac:dyDescent="0.25"/>
    <row r="1379" customFormat="1" x14ac:dyDescent="0.25"/>
    <row r="1380" customFormat="1" x14ac:dyDescent="0.25"/>
    <row r="1381" customFormat="1" x14ac:dyDescent="0.25"/>
    <row r="1382" customFormat="1" x14ac:dyDescent="0.25"/>
    <row r="1383" customFormat="1" x14ac:dyDescent="0.25"/>
    <row r="1384" customFormat="1" x14ac:dyDescent="0.25"/>
    <row r="1385" customFormat="1" x14ac:dyDescent="0.25"/>
    <row r="1386" customFormat="1" x14ac:dyDescent="0.25"/>
    <row r="1387" customFormat="1" x14ac:dyDescent="0.25"/>
    <row r="1388" customFormat="1" x14ac:dyDescent="0.25"/>
    <row r="1389" customFormat="1" x14ac:dyDescent="0.25"/>
    <row r="1390" customFormat="1" x14ac:dyDescent="0.25"/>
    <row r="1391" customFormat="1" x14ac:dyDescent="0.25"/>
    <row r="1392" customFormat="1" x14ac:dyDescent="0.25"/>
    <row r="1393" customFormat="1" x14ac:dyDescent="0.25"/>
    <row r="1394" customFormat="1" x14ac:dyDescent="0.25"/>
    <row r="1395" customFormat="1" x14ac:dyDescent="0.25"/>
    <row r="1396" customFormat="1" x14ac:dyDescent="0.25"/>
    <row r="1397" customFormat="1" x14ac:dyDescent="0.25"/>
    <row r="1398" customFormat="1" x14ac:dyDescent="0.25"/>
    <row r="1399" customFormat="1" x14ac:dyDescent="0.25"/>
    <row r="1400" customFormat="1" x14ac:dyDescent="0.25"/>
    <row r="1401" customFormat="1" x14ac:dyDescent="0.25"/>
    <row r="1402" customFormat="1" x14ac:dyDescent="0.25"/>
    <row r="1403" customFormat="1" x14ac:dyDescent="0.25"/>
    <row r="1404" customFormat="1" x14ac:dyDescent="0.25"/>
    <row r="1405" customFormat="1" x14ac:dyDescent="0.25"/>
    <row r="1406" customFormat="1" x14ac:dyDescent="0.25"/>
    <row r="1407" customFormat="1" x14ac:dyDescent="0.25"/>
    <row r="1408" customFormat="1" x14ac:dyDescent="0.25"/>
    <row r="1409" customFormat="1" x14ac:dyDescent="0.25"/>
    <row r="1410" customFormat="1" x14ac:dyDescent="0.25"/>
    <row r="1411" customFormat="1" x14ac:dyDescent="0.25"/>
    <row r="1412" customFormat="1" x14ac:dyDescent="0.25"/>
    <row r="1413" customFormat="1" x14ac:dyDescent="0.25"/>
    <row r="1414" customFormat="1" x14ac:dyDescent="0.25"/>
    <row r="1415" customFormat="1" x14ac:dyDescent="0.25"/>
    <row r="1416" customFormat="1" x14ac:dyDescent="0.25"/>
    <row r="1417" customFormat="1" x14ac:dyDescent="0.25"/>
    <row r="1418" customFormat="1" x14ac:dyDescent="0.25"/>
    <row r="1419" customFormat="1" x14ac:dyDescent="0.25"/>
    <row r="1420" customFormat="1" x14ac:dyDescent="0.25"/>
    <row r="1421" customFormat="1" x14ac:dyDescent="0.25"/>
    <row r="1422" customFormat="1" x14ac:dyDescent="0.25"/>
    <row r="1423" customFormat="1" x14ac:dyDescent="0.25"/>
    <row r="1424" customFormat="1" x14ac:dyDescent="0.25"/>
    <row r="1425" customFormat="1" x14ac:dyDescent="0.25"/>
    <row r="1426" customFormat="1" x14ac:dyDescent="0.25"/>
    <row r="1427" customFormat="1" x14ac:dyDescent="0.25"/>
    <row r="1428" customFormat="1" x14ac:dyDescent="0.25"/>
    <row r="1429" customFormat="1" x14ac:dyDescent="0.25"/>
    <row r="1430" customFormat="1" x14ac:dyDescent="0.25"/>
    <row r="1431" customFormat="1" x14ac:dyDescent="0.25"/>
    <row r="1432" customFormat="1" x14ac:dyDescent="0.25"/>
    <row r="1433" customFormat="1" x14ac:dyDescent="0.25"/>
    <row r="1434" customFormat="1" x14ac:dyDescent="0.25"/>
    <row r="1435" customFormat="1" x14ac:dyDescent="0.25"/>
    <row r="1436" customFormat="1" x14ac:dyDescent="0.25"/>
    <row r="1437" customFormat="1" x14ac:dyDescent="0.25"/>
    <row r="1438" customFormat="1" x14ac:dyDescent="0.25"/>
    <row r="1439" customFormat="1" x14ac:dyDescent="0.25"/>
    <row r="1440" customFormat="1" x14ac:dyDescent="0.25"/>
    <row r="1441" customFormat="1" x14ac:dyDescent="0.25"/>
    <row r="1442" customFormat="1" x14ac:dyDescent="0.25"/>
    <row r="1443" customFormat="1" x14ac:dyDescent="0.25"/>
    <row r="1444" customFormat="1" x14ac:dyDescent="0.25"/>
    <row r="1445" customFormat="1" x14ac:dyDescent="0.25"/>
    <row r="1446" customFormat="1" x14ac:dyDescent="0.25"/>
    <row r="1447" customFormat="1" x14ac:dyDescent="0.25"/>
    <row r="1448" customFormat="1" x14ac:dyDescent="0.25"/>
    <row r="1449" customFormat="1" x14ac:dyDescent="0.25"/>
    <row r="1450" customFormat="1" x14ac:dyDescent="0.25"/>
    <row r="1451" customFormat="1" x14ac:dyDescent="0.25"/>
    <row r="1452" customFormat="1" x14ac:dyDescent="0.25"/>
    <row r="1453" customFormat="1" x14ac:dyDescent="0.25"/>
    <row r="1454" customFormat="1" x14ac:dyDescent="0.25"/>
    <row r="1455" customFormat="1" x14ac:dyDescent="0.25"/>
    <row r="1456" customFormat="1" x14ac:dyDescent="0.25"/>
    <row r="1457" customFormat="1" x14ac:dyDescent="0.25"/>
    <row r="1458" customFormat="1" x14ac:dyDescent="0.25"/>
    <row r="1459" customFormat="1" x14ac:dyDescent="0.25"/>
    <row r="1460" customFormat="1" x14ac:dyDescent="0.25"/>
    <row r="1461" customFormat="1" x14ac:dyDescent="0.25"/>
    <row r="1462" customFormat="1" x14ac:dyDescent="0.25"/>
    <row r="1463" customFormat="1" x14ac:dyDescent="0.25"/>
    <row r="1464" customFormat="1" x14ac:dyDescent="0.25"/>
    <row r="1465" customFormat="1" x14ac:dyDescent="0.25"/>
    <row r="1466" customFormat="1" x14ac:dyDescent="0.25"/>
    <row r="1467" customFormat="1" x14ac:dyDescent="0.25"/>
    <row r="1468" customFormat="1" x14ac:dyDescent="0.25"/>
    <row r="1469" customFormat="1" x14ac:dyDescent="0.25"/>
    <row r="1470" customFormat="1" x14ac:dyDescent="0.25"/>
    <row r="1471" customFormat="1" x14ac:dyDescent="0.25"/>
    <row r="1472" customFormat="1" x14ac:dyDescent="0.25"/>
    <row r="1473" customFormat="1" x14ac:dyDescent="0.25"/>
    <row r="1474" customFormat="1" x14ac:dyDescent="0.25"/>
    <row r="1475" customFormat="1" x14ac:dyDescent="0.25"/>
    <row r="1476" customFormat="1" x14ac:dyDescent="0.25"/>
    <row r="1477" customFormat="1" x14ac:dyDescent="0.25"/>
    <row r="1478" customFormat="1" x14ac:dyDescent="0.25"/>
    <row r="1479" customFormat="1" x14ac:dyDescent="0.25"/>
    <row r="1480" customFormat="1" x14ac:dyDescent="0.25"/>
    <row r="1481" customFormat="1" x14ac:dyDescent="0.25"/>
    <row r="1482" customFormat="1" x14ac:dyDescent="0.25"/>
    <row r="1483" customFormat="1" x14ac:dyDescent="0.25"/>
    <row r="1484" customFormat="1" x14ac:dyDescent="0.25"/>
    <row r="1485" customFormat="1" x14ac:dyDescent="0.25"/>
    <row r="1486" customFormat="1" x14ac:dyDescent="0.25"/>
    <row r="1487" customFormat="1" x14ac:dyDescent="0.25"/>
    <row r="1488" customFormat="1" x14ac:dyDescent="0.25"/>
    <row r="1489" customFormat="1" x14ac:dyDescent="0.25"/>
    <row r="1490" customFormat="1" x14ac:dyDescent="0.25"/>
    <row r="1491" customFormat="1" x14ac:dyDescent="0.25"/>
    <row r="1492" customFormat="1" x14ac:dyDescent="0.25"/>
    <row r="1493" customFormat="1" x14ac:dyDescent="0.25"/>
    <row r="1494" customFormat="1" x14ac:dyDescent="0.25"/>
    <row r="1495" customFormat="1" x14ac:dyDescent="0.25"/>
    <row r="1496" customFormat="1" x14ac:dyDescent="0.25"/>
    <row r="1497" customFormat="1" x14ac:dyDescent="0.25"/>
    <row r="1498" customFormat="1" x14ac:dyDescent="0.25"/>
    <row r="1499" customFormat="1" x14ac:dyDescent="0.25"/>
    <row r="1500" customFormat="1" x14ac:dyDescent="0.25"/>
    <row r="1501" customFormat="1" x14ac:dyDescent="0.25"/>
    <row r="1502" customFormat="1" x14ac:dyDescent="0.25"/>
    <row r="1503" customFormat="1" x14ac:dyDescent="0.25"/>
    <row r="1504" customFormat="1" x14ac:dyDescent="0.25"/>
    <row r="1505" customFormat="1" x14ac:dyDescent="0.25"/>
    <row r="1506" customFormat="1" x14ac:dyDescent="0.25"/>
    <row r="1507" customFormat="1" x14ac:dyDescent="0.25"/>
    <row r="1508" customFormat="1" x14ac:dyDescent="0.25"/>
    <row r="1509" customFormat="1" x14ac:dyDescent="0.25"/>
    <row r="1510" customFormat="1" x14ac:dyDescent="0.25"/>
    <row r="1511" customFormat="1" x14ac:dyDescent="0.25"/>
    <row r="1512" customFormat="1" x14ac:dyDescent="0.25"/>
    <row r="1513" customFormat="1" x14ac:dyDescent="0.25"/>
    <row r="1514" customFormat="1" x14ac:dyDescent="0.25"/>
    <row r="1515" customFormat="1" x14ac:dyDescent="0.25"/>
    <row r="1516" customFormat="1" x14ac:dyDescent="0.25"/>
    <row r="1517" customFormat="1" x14ac:dyDescent="0.25"/>
    <row r="1518" customFormat="1" x14ac:dyDescent="0.25"/>
    <row r="1519" customFormat="1" x14ac:dyDescent="0.25"/>
    <row r="1520" customFormat="1" x14ac:dyDescent="0.25"/>
    <row r="1521" customFormat="1" x14ac:dyDescent="0.25"/>
    <row r="1522" customFormat="1" x14ac:dyDescent="0.25"/>
    <row r="1523" customFormat="1" x14ac:dyDescent="0.25"/>
    <row r="1524" customFormat="1" x14ac:dyDescent="0.25"/>
    <row r="1525" customFormat="1" x14ac:dyDescent="0.25"/>
    <row r="1526" customFormat="1" x14ac:dyDescent="0.25"/>
    <row r="1527" customFormat="1" x14ac:dyDescent="0.25"/>
    <row r="1528" customFormat="1" x14ac:dyDescent="0.25"/>
    <row r="1529" customFormat="1" x14ac:dyDescent="0.25"/>
    <row r="1530" customFormat="1" x14ac:dyDescent="0.25"/>
    <row r="1531" customFormat="1" x14ac:dyDescent="0.25"/>
    <row r="1532" customFormat="1" x14ac:dyDescent="0.25"/>
    <row r="1533" customFormat="1" x14ac:dyDescent="0.25"/>
    <row r="1534" customFormat="1" x14ac:dyDescent="0.25"/>
    <row r="1535" customFormat="1" x14ac:dyDescent="0.25"/>
    <row r="1536" customFormat="1" x14ac:dyDescent="0.25"/>
    <row r="1537" customFormat="1" x14ac:dyDescent="0.25"/>
    <row r="1538" customFormat="1" x14ac:dyDescent="0.25"/>
    <row r="1539" customFormat="1" x14ac:dyDescent="0.25"/>
    <row r="1540" customFormat="1" x14ac:dyDescent="0.25"/>
    <row r="1541" customFormat="1" x14ac:dyDescent="0.25"/>
    <row r="1542" customFormat="1" x14ac:dyDescent="0.25"/>
    <row r="1543" customFormat="1" x14ac:dyDescent="0.25"/>
    <row r="1544" customFormat="1" x14ac:dyDescent="0.25"/>
    <row r="1545" customFormat="1" x14ac:dyDescent="0.25"/>
    <row r="1546" customFormat="1" x14ac:dyDescent="0.25"/>
    <row r="1547" customFormat="1" x14ac:dyDescent="0.25"/>
    <row r="1548" customFormat="1" x14ac:dyDescent="0.25"/>
    <row r="1549" customFormat="1" x14ac:dyDescent="0.25"/>
    <row r="1550" customFormat="1" x14ac:dyDescent="0.25"/>
    <row r="1551" customFormat="1" x14ac:dyDescent="0.25"/>
    <row r="1552" customFormat="1" x14ac:dyDescent="0.25"/>
    <row r="1553" customFormat="1" x14ac:dyDescent="0.25"/>
    <row r="1554" customFormat="1" x14ac:dyDescent="0.25"/>
    <row r="1555" customFormat="1" x14ac:dyDescent="0.25"/>
    <row r="1556" customFormat="1" x14ac:dyDescent="0.25"/>
    <row r="1557" customFormat="1" x14ac:dyDescent="0.25"/>
    <row r="1558" customFormat="1" x14ac:dyDescent="0.25"/>
    <row r="1559" customFormat="1" x14ac:dyDescent="0.25"/>
    <row r="1560" customFormat="1" x14ac:dyDescent="0.25"/>
    <row r="1561" customFormat="1" x14ac:dyDescent="0.25"/>
    <row r="1562" customFormat="1" x14ac:dyDescent="0.25"/>
    <row r="1563" customFormat="1" x14ac:dyDescent="0.25"/>
    <row r="1564" customFormat="1" x14ac:dyDescent="0.25"/>
    <row r="1565" customFormat="1" x14ac:dyDescent="0.25"/>
    <row r="1566" customFormat="1" x14ac:dyDescent="0.25"/>
    <row r="1567" customFormat="1" x14ac:dyDescent="0.25"/>
    <row r="1568" customFormat="1" x14ac:dyDescent="0.25"/>
    <row r="1569" customFormat="1" x14ac:dyDescent="0.25"/>
    <row r="1570" customFormat="1" x14ac:dyDescent="0.25"/>
    <row r="1571" customFormat="1" x14ac:dyDescent="0.25"/>
    <row r="1572" customFormat="1" x14ac:dyDescent="0.25"/>
    <row r="1573" customFormat="1" x14ac:dyDescent="0.25"/>
    <row r="1574" customFormat="1" x14ac:dyDescent="0.25"/>
    <row r="1575" customFormat="1" x14ac:dyDescent="0.25"/>
    <row r="1576" customFormat="1" x14ac:dyDescent="0.25"/>
    <row r="1577" customFormat="1" x14ac:dyDescent="0.25"/>
    <row r="1578" customFormat="1" x14ac:dyDescent="0.25"/>
    <row r="1579" customFormat="1" x14ac:dyDescent="0.25"/>
    <row r="1580" customFormat="1" x14ac:dyDescent="0.25"/>
    <row r="1581" customFormat="1" x14ac:dyDescent="0.25"/>
    <row r="1582" customFormat="1" x14ac:dyDescent="0.25"/>
    <row r="1583" customFormat="1" x14ac:dyDescent="0.25"/>
    <row r="1584" customFormat="1" x14ac:dyDescent="0.25"/>
    <row r="1585" customFormat="1" x14ac:dyDescent="0.25"/>
    <row r="1586" customFormat="1" x14ac:dyDescent="0.25"/>
    <row r="1587" customFormat="1" x14ac:dyDescent="0.25"/>
    <row r="1588" customFormat="1" x14ac:dyDescent="0.25"/>
    <row r="1589" customFormat="1" x14ac:dyDescent="0.25"/>
    <row r="1590" customFormat="1" x14ac:dyDescent="0.25"/>
    <row r="1591" customFormat="1" x14ac:dyDescent="0.25"/>
    <row r="1592" customFormat="1" x14ac:dyDescent="0.25"/>
    <row r="1593" customFormat="1" x14ac:dyDescent="0.25"/>
    <row r="1594" customFormat="1" x14ac:dyDescent="0.25"/>
    <row r="1595" customFormat="1" x14ac:dyDescent="0.25"/>
    <row r="1596" customFormat="1" x14ac:dyDescent="0.25"/>
    <row r="1597" customFormat="1" x14ac:dyDescent="0.25"/>
    <row r="1598" customFormat="1" x14ac:dyDescent="0.25"/>
    <row r="1599" customFormat="1" x14ac:dyDescent="0.25"/>
    <row r="1600" customFormat="1" x14ac:dyDescent="0.25"/>
    <row r="1601" customFormat="1" x14ac:dyDescent="0.25"/>
    <row r="1602" customFormat="1" x14ac:dyDescent="0.25"/>
    <row r="1603" customFormat="1" x14ac:dyDescent="0.25"/>
    <row r="1604" customFormat="1" x14ac:dyDescent="0.25"/>
    <row r="1605" customFormat="1" x14ac:dyDescent="0.25"/>
    <row r="1606" customFormat="1" x14ac:dyDescent="0.25"/>
    <row r="1607" customFormat="1" x14ac:dyDescent="0.25"/>
    <row r="1608" customFormat="1" x14ac:dyDescent="0.25"/>
    <row r="1609" customFormat="1" x14ac:dyDescent="0.25"/>
    <row r="1610" customFormat="1" x14ac:dyDescent="0.25"/>
    <row r="1611" customFormat="1" x14ac:dyDescent="0.25"/>
    <row r="1612" customFormat="1" x14ac:dyDescent="0.25"/>
    <row r="1613" customFormat="1" x14ac:dyDescent="0.25"/>
    <row r="1614" customFormat="1" x14ac:dyDescent="0.25"/>
    <row r="1615" customFormat="1" x14ac:dyDescent="0.25"/>
    <row r="1616" customFormat="1" x14ac:dyDescent="0.25"/>
    <row r="1617" customFormat="1" x14ac:dyDescent="0.25"/>
    <row r="1618" customFormat="1" x14ac:dyDescent="0.25"/>
    <row r="1619" customFormat="1" x14ac:dyDescent="0.25"/>
    <row r="1620" customFormat="1" x14ac:dyDescent="0.25"/>
    <row r="1621" customFormat="1" x14ac:dyDescent="0.25"/>
    <row r="1622" customFormat="1" x14ac:dyDescent="0.25"/>
    <row r="1623" customFormat="1" x14ac:dyDescent="0.25"/>
    <row r="1624" customFormat="1" x14ac:dyDescent="0.25"/>
    <row r="1625" customFormat="1" x14ac:dyDescent="0.25"/>
    <row r="1626" customFormat="1" x14ac:dyDescent="0.25"/>
    <row r="1627" customFormat="1" x14ac:dyDescent="0.25"/>
    <row r="1628" customFormat="1" x14ac:dyDescent="0.25"/>
    <row r="1629" customFormat="1" x14ac:dyDescent="0.25"/>
    <row r="1630" customFormat="1" x14ac:dyDescent="0.25"/>
    <row r="1631" customFormat="1" x14ac:dyDescent="0.25"/>
    <row r="1632" customFormat="1" x14ac:dyDescent="0.25"/>
    <row r="1633" customFormat="1" x14ac:dyDescent="0.25"/>
    <row r="1634" customFormat="1" x14ac:dyDescent="0.25"/>
    <row r="1635" customFormat="1" x14ac:dyDescent="0.25"/>
    <row r="1636" customFormat="1" x14ac:dyDescent="0.25"/>
    <row r="1637" customFormat="1" x14ac:dyDescent="0.25"/>
    <row r="1638" customFormat="1" x14ac:dyDescent="0.25"/>
    <row r="1639" customFormat="1" x14ac:dyDescent="0.25"/>
    <row r="1640" customFormat="1" x14ac:dyDescent="0.25"/>
    <row r="1641" customFormat="1" x14ac:dyDescent="0.25"/>
    <row r="1642" customFormat="1" x14ac:dyDescent="0.25"/>
    <row r="1643" customFormat="1" x14ac:dyDescent="0.25"/>
    <row r="1644" customFormat="1" x14ac:dyDescent="0.25"/>
    <row r="1645" customFormat="1" x14ac:dyDescent="0.25"/>
    <row r="1646" customFormat="1" x14ac:dyDescent="0.25"/>
    <row r="1647" customFormat="1" x14ac:dyDescent="0.25"/>
    <row r="1648" customFormat="1" x14ac:dyDescent="0.25"/>
    <row r="1649" customFormat="1" x14ac:dyDescent="0.25"/>
    <row r="1650" customFormat="1" x14ac:dyDescent="0.25"/>
    <row r="1651" customFormat="1" x14ac:dyDescent="0.25"/>
    <row r="1652" customFormat="1" x14ac:dyDescent="0.25"/>
    <row r="1653" customFormat="1" x14ac:dyDescent="0.25"/>
    <row r="1654" customFormat="1" x14ac:dyDescent="0.25"/>
    <row r="1655" customFormat="1" x14ac:dyDescent="0.25"/>
    <row r="1656" customFormat="1" x14ac:dyDescent="0.25"/>
    <row r="1657" customFormat="1" x14ac:dyDescent="0.25"/>
    <row r="1658" customFormat="1" x14ac:dyDescent="0.25"/>
    <row r="1659" customFormat="1" x14ac:dyDescent="0.25"/>
    <row r="1660" customFormat="1" x14ac:dyDescent="0.25"/>
    <row r="1661" customFormat="1" x14ac:dyDescent="0.25"/>
    <row r="1662" customFormat="1" x14ac:dyDescent="0.25"/>
    <row r="1663" customFormat="1" x14ac:dyDescent="0.25"/>
    <row r="1664" customFormat="1" x14ac:dyDescent="0.25"/>
    <row r="1665" customFormat="1" x14ac:dyDescent="0.25"/>
    <row r="1666" customFormat="1" x14ac:dyDescent="0.25"/>
    <row r="1667" customFormat="1" x14ac:dyDescent="0.25"/>
    <row r="1668" customFormat="1" x14ac:dyDescent="0.25"/>
    <row r="1669" customFormat="1" x14ac:dyDescent="0.25"/>
    <row r="1670" customFormat="1" x14ac:dyDescent="0.25"/>
    <row r="1671" customFormat="1" x14ac:dyDescent="0.25"/>
    <row r="1672" customFormat="1" x14ac:dyDescent="0.25"/>
    <row r="1673" customFormat="1" x14ac:dyDescent="0.25"/>
    <row r="1674" customFormat="1" x14ac:dyDescent="0.25"/>
    <row r="1675" customFormat="1" x14ac:dyDescent="0.25"/>
    <row r="1676" customFormat="1" x14ac:dyDescent="0.25"/>
    <row r="1677" customFormat="1" x14ac:dyDescent="0.25"/>
    <row r="1678" customFormat="1" x14ac:dyDescent="0.25"/>
    <row r="1679" customFormat="1" x14ac:dyDescent="0.25"/>
    <row r="1680" customFormat="1" x14ac:dyDescent="0.25"/>
    <row r="1681" customFormat="1" x14ac:dyDescent="0.25"/>
    <row r="1682" customFormat="1" x14ac:dyDescent="0.25"/>
    <row r="1683" customFormat="1" x14ac:dyDescent="0.25"/>
    <row r="1684" customFormat="1" x14ac:dyDescent="0.25"/>
    <row r="1685" customFormat="1" x14ac:dyDescent="0.25"/>
    <row r="1686" customFormat="1" x14ac:dyDescent="0.25"/>
    <row r="1687" customFormat="1" x14ac:dyDescent="0.25"/>
    <row r="1688" customFormat="1" x14ac:dyDescent="0.25"/>
    <row r="1689" customFormat="1" x14ac:dyDescent="0.25"/>
    <row r="1690" customFormat="1" x14ac:dyDescent="0.25"/>
    <row r="1691" customFormat="1" x14ac:dyDescent="0.25"/>
    <row r="1692" customFormat="1" x14ac:dyDescent="0.25"/>
    <row r="1693" customFormat="1" x14ac:dyDescent="0.25"/>
    <row r="1694" customFormat="1" x14ac:dyDescent="0.25"/>
    <row r="1695" customFormat="1" x14ac:dyDescent="0.25"/>
    <row r="1696" customFormat="1" x14ac:dyDescent="0.25"/>
    <row r="1697" customFormat="1" x14ac:dyDescent="0.25"/>
    <row r="1698" customFormat="1" x14ac:dyDescent="0.25"/>
    <row r="1699" customFormat="1" x14ac:dyDescent="0.25"/>
    <row r="1700" customFormat="1" x14ac:dyDescent="0.25"/>
    <row r="1701" customFormat="1" x14ac:dyDescent="0.25"/>
    <row r="1702" customFormat="1" x14ac:dyDescent="0.25"/>
    <row r="1703" customFormat="1" x14ac:dyDescent="0.25"/>
    <row r="1704" customFormat="1" x14ac:dyDescent="0.25"/>
    <row r="1705" customFormat="1" x14ac:dyDescent="0.25"/>
    <row r="1706" customFormat="1" x14ac:dyDescent="0.25"/>
    <row r="1707" customFormat="1" x14ac:dyDescent="0.25"/>
    <row r="1708" customFormat="1" x14ac:dyDescent="0.25"/>
    <row r="1709" customFormat="1" x14ac:dyDescent="0.25"/>
    <row r="1710" customFormat="1" x14ac:dyDescent="0.25"/>
    <row r="1711" customFormat="1" x14ac:dyDescent="0.25"/>
    <row r="1712" customFormat="1" x14ac:dyDescent="0.25"/>
    <row r="1713" customFormat="1" x14ac:dyDescent="0.25"/>
    <row r="1714" customFormat="1" x14ac:dyDescent="0.25"/>
    <row r="1715" customFormat="1" x14ac:dyDescent="0.25"/>
    <row r="1716" customFormat="1" x14ac:dyDescent="0.25"/>
    <row r="1717" customFormat="1" x14ac:dyDescent="0.25"/>
    <row r="1718" customFormat="1" x14ac:dyDescent="0.25"/>
    <row r="1719" customFormat="1" x14ac:dyDescent="0.25"/>
    <row r="1720" customFormat="1" x14ac:dyDescent="0.25"/>
    <row r="1721" customFormat="1" x14ac:dyDescent="0.25"/>
    <row r="1722" customFormat="1" x14ac:dyDescent="0.25"/>
    <row r="1723" customFormat="1" x14ac:dyDescent="0.25"/>
    <row r="1724" customFormat="1" x14ac:dyDescent="0.25"/>
    <row r="1725" customFormat="1" x14ac:dyDescent="0.25"/>
    <row r="1726" customFormat="1" x14ac:dyDescent="0.25"/>
    <row r="1727" customFormat="1" x14ac:dyDescent="0.25"/>
    <row r="1728" customFormat="1" x14ac:dyDescent="0.25"/>
    <row r="1729" customFormat="1" x14ac:dyDescent="0.25"/>
    <row r="1730" customFormat="1" x14ac:dyDescent="0.25"/>
    <row r="1731" customFormat="1" x14ac:dyDescent="0.25"/>
    <row r="1732" customFormat="1" x14ac:dyDescent="0.25"/>
    <row r="1733" customFormat="1" x14ac:dyDescent="0.25"/>
    <row r="1734" customFormat="1" x14ac:dyDescent="0.25"/>
    <row r="1735" customFormat="1" x14ac:dyDescent="0.25"/>
    <row r="1736" customFormat="1" x14ac:dyDescent="0.25"/>
    <row r="1737" customFormat="1" x14ac:dyDescent="0.25"/>
    <row r="1738" customFormat="1" x14ac:dyDescent="0.25"/>
    <row r="1739" customFormat="1" x14ac:dyDescent="0.25"/>
    <row r="1740" customFormat="1" x14ac:dyDescent="0.25"/>
    <row r="1741" customFormat="1" x14ac:dyDescent="0.25"/>
    <row r="1742" customFormat="1" x14ac:dyDescent="0.25"/>
    <row r="1743" customFormat="1" x14ac:dyDescent="0.25"/>
    <row r="1744" customFormat="1" x14ac:dyDescent="0.25"/>
    <row r="1745" customFormat="1" x14ac:dyDescent="0.25"/>
    <row r="1746" customFormat="1" x14ac:dyDescent="0.25"/>
    <row r="1747" customFormat="1" x14ac:dyDescent="0.25"/>
    <row r="1748" customFormat="1" x14ac:dyDescent="0.25"/>
    <row r="1749" customFormat="1" x14ac:dyDescent="0.25"/>
    <row r="1750" customFormat="1" x14ac:dyDescent="0.25"/>
    <row r="1751" customFormat="1" x14ac:dyDescent="0.25"/>
    <row r="1752" customFormat="1" x14ac:dyDescent="0.25"/>
    <row r="1753" customFormat="1" x14ac:dyDescent="0.25"/>
    <row r="1754" customFormat="1" x14ac:dyDescent="0.25"/>
    <row r="1755" customFormat="1" x14ac:dyDescent="0.25"/>
    <row r="1756" customFormat="1" x14ac:dyDescent="0.25"/>
    <row r="1757" customFormat="1" x14ac:dyDescent="0.25"/>
    <row r="1758" customFormat="1" x14ac:dyDescent="0.25"/>
    <row r="1759" customFormat="1" x14ac:dyDescent="0.25"/>
    <row r="1760" customFormat="1" x14ac:dyDescent="0.25"/>
    <row r="1761" customFormat="1" x14ac:dyDescent="0.25"/>
    <row r="1762" customFormat="1" x14ac:dyDescent="0.25"/>
    <row r="1763" customFormat="1" x14ac:dyDescent="0.25"/>
    <row r="1764" customFormat="1" x14ac:dyDescent="0.25"/>
    <row r="1765" customFormat="1" x14ac:dyDescent="0.25"/>
    <row r="1766" customFormat="1" x14ac:dyDescent="0.25"/>
    <row r="1767" customFormat="1" x14ac:dyDescent="0.25"/>
    <row r="1768" customFormat="1" x14ac:dyDescent="0.25"/>
    <row r="1769" customFormat="1" x14ac:dyDescent="0.25"/>
    <row r="1770" customFormat="1" x14ac:dyDescent="0.25"/>
    <row r="1771" customFormat="1" x14ac:dyDescent="0.25"/>
    <row r="1772" customFormat="1" x14ac:dyDescent="0.25"/>
    <row r="1773" customFormat="1" x14ac:dyDescent="0.25"/>
    <row r="1774" customFormat="1" x14ac:dyDescent="0.25"/>
    <row r="1775" customFormat="1" x14ac:dyDescent="0.25"/>
    <row r="1776" customFormat="1" x14ac:dyDescent="0.25"/>
    <row r="1777" customFormat="1" x14ac:dyDescent="0.25"/>
    <row r="1778" customFormat="1" x14ac:dyDescent="0.25"/>
    <row r="1779" customFormat="1" x14ac:dyDescent="0.25"/>
    <row r="1780" customFormat="1" x14ac:dyDescent="0.25"/>
    <row r="1781" customFormat="1" x14ac:dyDescent="0.25"/>
    <row r="1782" customFormat="1" x14ac:dyDescent="0.25"/>
    <row r="1783" customFormat="1" x14ac:dyDescent="0.25"/>
    <row r="1784" customFormat="1" x14ac:dyDescent="0.25"/>
    <row r="1785" customFormat="1" x14ac:dyDescent="0.25"/>
    <row r="1786" customFormat="1" x14ac:dyDescent="0.25"/>
    <row r="1787" customFormat="1" x14ac:dyDescent="0.25"/>
    <row r="1788" customFormat="1" x14ac:dyDescent="0.25"/>
    <row r="1789" customFormat="1" x14ac:dyDescent="0.25"/>
    <row r="1790" customFormat="1" x14ac:dyDescent="0.25"/>
    <row r="1791" customFormat="1" x14ac:dyDescent="0.25"/>
    <row r="1792" customFormat="1" x14ac:dyDescent="0.25"/>
    <row r="1793" customFormat="1" x14ac:dyDescent="0.25"/>
    <row r="1794" customFormat="1" x14ac:dyDescent="0.25"/>
    <row r="1795" customFormat="1" x14ac:dyDescent="0.25"/>
    <row r="1796" customFormat="1" x14ac:dyDescent="0.25"/>
    <row r="1797" customFormat="1" x14ac:dyDescent="0.25"/>
    <row r="1798" customFormat="1" x14ac:dyDescent="0.25"/>
    <row r="1799" customFormat="1" x14ac:dyDescent="0.25"/>
    <row r="1800" customFormat="1" x14ac:dyDescent="0.25"/>
    <row r="1801" customFormat="1" x14ac:dyDescent="0.25"/>
    <row r="1802" customFormat="1" x14ac:dyDescent="0.25"/>
    <row r="1803" customFormat="1" x14ac:dyDescent="0.25"/>
    <row r="1804" customFormat="1" x14ac:dyDescent="0.25"/>
    <row r="1805" customFormat="1" x14ac:dyDescent="0.25"/>
    <row r="1806" customFormat="1" x14ac:dyDescent="0.25"/>
    <row r="1807" customFormat="1" x14ac:dyDescent="0.25"/>
    <row r="1808" customFormat="1" x14ac:dyDescent="0.25"/>
    <row r="1809" customFormat="1" x14ac:dyDescent="0.25"/>
    <row r="1810" customFormat="1" x14ac:dyDescent="0.25"/>
    <row r="1811" customFormat="1" x14ac:dyDescent="0.25"/>
    <row r="1812" customFormat="1" x14ac:dyDescent="0.25"/>
    <row r="1813" customFormat="1" x14ac:dyDescent="0.25"/>
    <row r="1814" customFormat="1" x14ac:dyDescent="0.25"/>
    <row r="1815" customFormat="1" x14ac:dyDescent="0.25"/>
    <row r="1816" customFormat="1" x14ac:dyDescent="0.25"/>
    <row r="1817" customFormat="1" x14ac:dyDescent="0.25"/>
    <row r="1818" customFormat="1" x14ac:dyDescent="0.25"/>
    <row r="1819" customFormat="1" x14ac:dyDescent="0.25"/>
    <row r="1820" customFormat="1" x14ac:dyDescent="0.25"/>
    <row r="1821" customFormat="1" x14ac:dyDescent="0.25"/>
    <row r="1822" customFormat="1" x14ac:dyDescent="0.25"/>
    <row r="1823" customFormat="1" x14ac:dyDescent="0.25"/>
    <row r="1824" customFormat="1" x14ac:dyDescent="0.25"/>
    <row r="1825" customFormat="1" x14ac:dyDescent="0.25"/>
    <row r="1826" customFormat="1" x14ac:dyDescent="0.25"/>
    <row r="1827" customFormat="1" x14ac:dyDescent="0.25"/>
    <row r="1828" customFormat="1" x14ac:dyDescent="0.25"/>
    <row r="1829" customFormat="1" x14ac:dyDescent="0.25"/>
    <row r="1830" customFormat="1" x14ac:dyDescent="0.25"/>
    <row r="1831" customFormat="1" x14ac:dyDescent="0.25"/>
    <row r="1832" customFormat="1" x14ac:dyDescent="0.25"/>
    <row r="1833" customFormat="1" x14ac:dyDescent="0.25"/>
    <row r="1834" customFormat="1" x14ac:dyDescent="0.25"/>
    <row r="1835" customFormat="1" x14ac:dyDescent="0.25"/>
    <row r="1836" customFormat="1" x14ac:dyDescent="0.25"/>
    <row r="1837" customFormat="1" x14ac:dyDescent="0.25"/>
    <row r="1838" customFormat="1" x14ac:dyDescent="0.25"/>
    <row r="1839" customFormat="1" x14ac:dyDescent="0.25"/>
    <row r="1840" customFormat="1" x14ac:dyDescent="0.25"/>
    <row r="1841" customFormat="1" x14ac:dyDescent="0.25"/>
    <row r="1842" customFormat="1" x14ac:dyDescent="0.25"/>
    <row r="1843" customFormat="1" x14ac:dyDescent="0.25"/>
    <row r="1844" customFormat="1" x14ac:dyDescent="0.25"/>
    <row r="1845" customFormat="1" x14ac:dyDescent="0.25"/>
    <row r="1846" customFormat="1" x14ac:dyDescent="0.25"/>
    <row r="1847" customFormat="1" x14ac:dyDescent="0.25"/>
    <row r="1848" customFormat="1" x14ac:dyDescent="0.25"/>
    <row r="1849" customFormat="1" x14ac:dyDescent="0.25"/>
    <row r="1850" customFormat="1" x14ac:dyDescent="0.25"/>
    <row r="1851" customFormat="1" x14ac:dyDescent="0.25"/>
    <row r="1852" customFormat="1" x14ac:dyDescent="0.25"/>
    <row r="1853" customFormat="1" x14ac:dyDescent="0.25"/>
    <row r="1854" customFormat="1" x14ac:dyDescent="0.25"/>
    <row r="1855" customFormat="1" x14ac:dyDescent="0.25"/>
    <row r="1856" customFormat="1" x14ac:dyDescent="0.25"/>
    <row r="1857" customFormat="1" x14ac:dyDescent="0.25"/>
    <row r="1858" customFormat="1" x14ac:dyDescent="0.25"/>
    <row r="1859" customFormat="1" x14ac:dyDescent="0.25"/>
    <row r="1860" customFormat="1" x14ac:dyDescent="0.25"/>
    <row r="1861" customFormat="1" x14ac:dyDescent="0.25"/>
    <row r="1862" customFormat="1" x14ac:dyDescent="0.25"/>
    <row r="1863" customFormat="1" x14ac:dyDescent="0.25"/>
    <row r="1864" customFormat="1" x14ac:dyDescent="0.25"/>
    <row r="1865" customFormat="1" x14ac:dyDescent="0.25"/>
    <row r="1866" customFormat="1" x14ac:dyDescent="0.25"/>
    <row r="1867" customFormat="1" x14ac:dyDescent="0.25"/>
    <row r="1868" customFormat="1" x14ac:dyDescent="0.25"/>
    <row r="1869" customFormat="1" x14ac:dyDescent="0.25"/>
    <row r="1870" customFormat="1" x14ac:dyDescent="0.25"/>
    <row r="1871" customFormat="1" x14ac:dyDescent="0.25"/>
    <row r="1872" customFormat="1" x14ac:dyDescent="0.25"/>
    <row r="1873" customFormat="1" x14ac:dyDescent="0.25"/>
    <row r="1874" customFormat="1" x14ac:dyDescent="0.25"/>
    <row r="1875" customFormat="1" x14ac:dyDescent="0.25"/>
    <row r="1876" customFormat="1" x14ac:dyDescent="0.25"/>
    <row r="1877" customFormat="1" x14ac:dyDescent="0.25"/>
    <row r="1878" customFormat="1" x14ac:dyDescent="0.25"/>
    <row r="1879" customFormat="1" x14ac:dyDescent="0.25"/>
    <row r="1880" customFormat="1" x14ac:dyDescent="0.25"/>
    <row r="1881" customFormat="1" x14ac:dyDescent="0.25"/>
    <row r="1882" customFormat="1" x14ac:dyDescent="0.25"/>
    <row r="1883" customFormat="1" x14ac:dyDescent="0.25"/>
    <row r="1884" customFormat="1" x14ac:dyDescent="0.25"/>
    <row r="1885" customFormat="1" x14ac:dyDescent="0.25"/>
    <row r="1886" customFormat="1" x14ac:dyDescent="0.25"/>
    <row r="1887" customFormat="1" x14ac:dyDescent="0.25"/>
    <row r="1888" customFormat="1" x14ac:dyDescent="0.25"/>
    <row r="1889" customFormat="1" x14ac:dyDescent="0.25"/>
    <row r="1890" customFormat="1" x14ac:dyDescent="0.25"/>
    <row r="1891" customFormat="1" x14ac:dyDescent="0.25"/>
    <row r="1892" customFormat="1" x14ac:dyDescent="0.25"/>
    <row r="1893" customFormat="1" x14ac:dyDescent="0.25"/>
    <row r="1894" customFormat="1" x14ac:dyDescent="0.25"/>
    <row r="1895" customFormat="1" x14ac:dyDescent="0.25"/>
    <row r="1896" customFormat="1" x14ac:dyDescent="0.25"/>
    <row r="1897" customFormat="1" x14ac:dyDescent="0.25"/>
    <row r="1898" customFormat="1" x14ac:dyDescent="0.25"/>
    <row r="1899" customFormat="1" x14ac:dyDescent="0.25"/>
    <row r="1900" customFormat="1" x14ac:dyDescent="0.25"/>
    <row r="1901" customFormat="1" x14ac:dyDescent="0.25"/>
    <row r="1902" customFormat="1" x14ac:dyDescent="0.25"/>
    <row r="1903" customFormat="1" x14ac:dyDescent="0.25"/>
    <row r="1904" customFormat="1" x14ac:dyDescent="0.25"/>
    <row r="1905" customFormat="1" x14ac:dyDescent="0.25"/>
    <row r="1906" customFormat="1" x14ac:dyDescent="0.25"/>
    <row r="1907" customFormat="1" x14ac:dyDescent="0.25"/>
    <row r="1908" customFormat="1" x14ac:dyDescent="0.25"/>
    <row r="1909" customFormat="1" x14ac:dyDescent="0.25"/>
    <row r="1910" customFormat="1" x14ac:dyDescent="0.25"/>
    <row r="1911" customFormat="1" x14ac:dyDescent="0.25"/>
    <row r="1912" customFormat="1" x14ac:dyDescent="0.25"/>
    <row r="1913" customFormat="1" x14ac:dyDescent="0.25"/>
    <row r="1914" customFormat="1" x14ac:dyDescent="0.25"/>
    <row r="1915" customFormat="1" x14ac:dyDescent="0.25"/>
    <row r="1916" customFormat="1" x14ac:dyDescent="0.25"/>
    <row r="1917" customFormat="1" x14ac:dyDescent="0.25"/>
    <row r="1918" customFormat="1" x14ac:dyDescent="0.25"/>
    <row r="1919" customFormat="1" x14ac:dyDescent="0.25"/>
    <row r="1920" customFormat="1" x14ac:dyDescent="0.25"/>
    <row r="1921" customFormat="1" x14ac:dyDescent="0.25"/>
    <row r="1922" customFormat="1" x14ac:dyDescent="0.25"/>
    <row r="1923" customFormat="1" x14ac:dyDescent="0.25"/>
    <row r="1924" customFormat="1" x14ac:dyDescent="0.25"/>
    <row r="1925" customFormat="1" x14ac:dyDescent="0.25"/>
    <row r="1926" customFormat="1" x14ac:dyDescent="0.25"/>
    <row r="1927" customFormat="1" x14ac:dyDescent="0.25"/>
    <row r="1928" customFormat="1" x14ac:dyDescent="0.25"/>
    <row r="1929" customFormat="1" x14ac:dyDescent="0.25"/>
    <row r="1930" customFormat="1" x14ac:dyDescent="0.25"/>
    <row r="1931" customFormat="1" x14ac:dyDescent="0.25"/>
    <row r="1932" customFormat="1" x14ac:dyDescent="0.25"/>
    <row r="1933" customFormat="1" x14ac:dyDescent="0.25"/>
    <row r="1934" customFormat="1" x14ac:dyDescent="0.25"/>
    <row r="1935" customFormat="1" x14ac:dyDescent="0.25"/>
    <row r="1936" customFormat="1" x14ac:dyDescent="0.25"/>
    <row r="1937" customFormat="1" x14ac:dyDescent="0.25"/>
    <row r="1938" customFormat="1" x14ac:dyDescent="0.25"/>
    <row r="1939" customFormat="1" x14ac:dyDescent="0.25"/>
    <row r="1940" customFormat="1" x14ac:dyDescent="0.25"/>
    <row r="1941" customFormat="1" x14ac:dyDescent="0.25"/>
    <row r="1942" customFormat="1" x14ac:dyDescent="0.25"/>
    <row r="1943" customFormat="1" x14ac:dyDescent="0.25"/>
    <row r="1944" customFormat="1" x14ac:dyDescent="0.25"/>
    <row r="1945" customFormat="1" x14ac:dyDescent="0.25"/>
    <row r="1946" customFormat="1" x14ac:dyDescent="0.25"/>
    <row r="1947" customFormat="1" x14ac:dyDescent="0.25"/>
    <row r="1948" customFormat="1" x14ac:dyDescent="0.25"/>
    <row r="1949" customFormat="1" x14ac:dyDescent="0.25"/>
    <row r="1950" customFormat="1" x14ac:dyDescent="0.25"/>
    <row r="1951" customFormat="1" x14ac:dyDescent="0.25"/>
    <row r="1952" customFormat="1" x14ac:dyDescent="0.25"/>
    <row r="1953" customFormat="1" x14ac:dyDescent="0.25"/>
    <row r="1954" customFormat="1" x14ac:dyDescent="0.25"/>
    <row r="1955" customFormat="1" x14ac:dyDescent="0.25"/>
    <row r="1956" customFormat="1" x14ac:dyDescent="0.25"/>
    <row r="1957" customFormat="1" x14ac:dyDescent="0.25"/>
    <row r="1958" customFormat="1" x14ac:dyDescent="0.25"/>
    <row r="1959" customFormat="1" x14ac:dyDescent="0.25"/>
    <row r="1960" customFormat="1" x14ac:dyDescent="0.25"/>
    <row r="1961" customFormat="1" x14ac:dyDescent="0.25"/>
    <row r="1962" customFormat="1" x14ac:dyDescent="0.25"/>
    <row r="1963" customFormat="1" x14ac:dyDescent="0.25"/>
    <row r="1964" customFormat="1" x14ac:dyDescent="0.25"/>
    <row r="1965" customFormat="1" x14ac:dyDescent="0.25"/>
    <row r="1966" customFormat="1" x14ac:dyDescent="0.25"/>
    <row r="1967" customFormat="1" x14ac:dyDescent="0.25"/>
    <row r="1968" customFormat="1" x14ac:dyDescent="0.25"/>
    <row r="1969" customFormat="1" x14ac:dyDescent="0.25"/>
    <row r="1970" customFormat="1" x14ac:dyDescent="0.25"/>
    <row r="1971" customFormat="1" x14ac:dyDescent="0.25"/>
    <row r="1972" customFormat="1" x14ac:dyDescent="0.25"/>
    <row r="1973" customFormat="1" x14ac:dyDescent="0.25"/>
    <row r="1974" customFormat="1" x14ac:dyDescent="0.25"/>
    <row r="1975" customFormat="1" x14ac:dyDescent="0.25"/>
    <row r="1976" customFormat="1" x14ac:dyDescent="0.25"/>
    <row r="1977" customFormat="1" x14ac:dyDescent="0.25"/>
    <row r="1978" customFormat="1" x14ac:dyDescent="0.25"/>
    <row r="1979" customFormat="1" x14ac:dyDescent="0.25"/>
    <row r="1980" customFormat="1" x14ac:dyDescent="0.25"/>
    <row r="1981" customFormat="1" x14ac:dyDescent="0.25"/>
    <row r="1982" customFormat="1" x14ac:dyDescent="0.25"/>
    <row r="1983" customFormat="1" x14ac:dyDescent="0.25"/>
    <row r="1984" customFormat="1" x14ac:dyDescent="0.25"/>
    <row r="1985" customFormat="1" x14ac:dyDescent="0.25"/>
    <row r="1986" customFormat="1" x14ac:dyDescent="0.25"/>
    <row r="1987" customFormat="1" x14ac:dyDescent="0.25"/>
    <row r="1988" customFormat="1" x14ac:dyDescent="0.25"/>
    <row r="1989" customFormat="1" x14ac:dyDescent="0.25"/>
    <row r="1990" customFormat="1" x14ac:dyDescent="0.25"/>
    <row r="1991" customFormat="1" x14ac:dyDescent="0.25"/>
    <row r="1992" customFormat="1" x14ac:dyDescent="0.25"/>
    <row r="1993" customFormat="1" x14ac:dyDescent="0.25"/>
    <row r="1994" customFormat="1" x14ac:dyDescent="0.25"/>
    <row r="1995" customFormat="1" x14ac:dyDescent="0.25"/>
    <row r="1996" customFormat="1" x14ac:dyDescent="0.25"/>
    <row r="1997" customFormat="1" x14ac:dyDescent="0.25"/>
    <row r="1998" customFormat="1" x14ac:dyDescent="0.25"/>
    <row r="1999" customFormat="1" x14ac:dyDescent="0.25"/>
    <row r="2000" customFormat="1" x14ac:dyDescent="0.25"/>
    <row r="2001" customFormat="1" x14ac:dyDescent="0.25"/>
    <row r="2002" customFormat="1" x14ac:dyDescent="0.25"/>
    <row r="2003" customFormat="1" x14ac:dyDescent="0.25"/>
    <row r="2004" customFormat="1" x14ac:dyDescent="0.25"/>
    <row r="2005" customFormat="1" x14ac:dyDescent="0.25"/>
    <row r="2006" customFormat="1" x14ac:dyDescent="0.25"/>
    <row r="2007" customFormat="1" x14ac:dyDescent="0.25"/>
    <row r="2008" customFormat="1" x14ac:dyDescent="0.25"/>
    <row r="2009" customFormat="1" x14ac:dyDescent="0.25"/>
    <row r="2010" customFormat="1" x14ac:dyDescent="0.25"/>
    <row r="2011" customFormat="1" x14ac:dyDescent="0.25"/>
    <row r="2012" customFormat="1" x14ac:dyDescent="0.25"/>
    <row r="2013" customFormat="1" x14ac:dyDescent="0.25"/>
    <row r="2014" customFormat="1" x14ac:dyDescent="0.25"/>
    <row r="2015" customFormat="1" x14ac:dyDescent="0.25"/>
    <row r="2016" customFormat="1" x14ac:dyDescent="0.25"/>
    <row r="2017" customFormat="1" x14ac:dyDescent="0.25"/>
    <row r="2018" customFormat="1" x14ac:dyDescent="0.25"/>
    <row r="2019" customFormat="1" x14ac:dyDescent="0.25"/>
    <row r="2020" customFormat="1" x14ac:dyDescent="0.25"/>
    <row r="2021" customFormat="1" x14ac:dyDescent="0.25"/>
    <row r="2022" customFormat="1" x14ac:dyDescent="0.25"/>
    <row r="2023" customFormat="1" x14ac:dyDescent="0.25"/>
    <row r="2024" customFormat="1" x14ac:dyDescent="0.25"/>
    <row r="2025" customFormat="1" x14ac:dyDescent="0.25"/>
    <row r="2026" customFormat="1" x14ac:dyDescent="0.25"/>
    <row r="2027" customFormat="1" x14ac:dyDescent="0.25"/>
    <row r="2028" customFormat="1" x14ac:dyDescent="0.25"/>
    <row r="2029" customFormat="1" x14ac:dyDescent="0.25"/>
    <row r="2030" customFormat="1" x14ac:dyDescent="0.25"/>
    <row r="2031" customFormat="1" x14ac:dyDescent="0.25"/>
    <row r="2032" customFormat="1" x14ac:dyDescent="0.25"/>
    <row r="2033" customFormat="1" x14ac:dyDescent="0.25"/>
    <row r="2034" customFormat="1" x14ac:dyDescent="0.25"/>
    <row r="2035" customFormat="1" x14ac:dyDescent="0.25"/>
    <row r="2036" customFormat="1" x14ac:dyDescent="0.25"/>
    <row r="2037" customFormat="1" x14ac:dyDescent="0.25"/>
    <row r="2038" customFormat="1" x14ac:dyDescent="0.25"/>
    <row r="2039" customFormat="1" x14ac:dyDescent="0.25"/>
    <row r="2040" customFormat="1" x14ac:dyDescent="0.25"/>
    <row r="2041" customFormat="1" x14ac:dyDescent="0.25"/>
    <row r="2042" customFormat="1" x14ac:dyDescent="0.25"/>
    <row r="2043" customFormat="1" x14ac:dyDescent="0.25"/>
    <row r="2044" customFormat="1" x14ac:dyDescent="0.25"/>
    <row r="2045" customFormat="1" x14ac:dyDescent="0.25"/>
    <row r="2046" customFormat="1" x14ac:dyDescent="0.25"/>
    <row r="2047" customFormat="1" x14ac:dyDescent="0.25"/>
    <row r="2048" customFormat="1" x14ac:dyDescent="0.25"/>
    <row r="2049" customFormat="1" x14ac:dyDescent="0.25"/>
    <row r="2050" customFormat="1" x14ac:dyDescent="0.25"/>
    <row r="2051" customFormat="1" x14ac:dyDescent="0.25"/>
    <row r="2052" customFormat="1" x14ac:dyDescent="0.25"/>
    <row r="2053" customFormat="1" x14ac:dyDescent="0.25"/>
    <row r="2054" customFormat="1" x14ac:dyDescent="0.25"/>
    <row r="2055" customFormat="1" x14ac:dyDescent="0.25"/>
    <row r="2056" customFormat="1" x14ac:dyDescent="0.25"/>
    <row r="2057" customFormat="1" x14ac:dyDescent="0.25"/>
    <row r="2058" customFormat="1" x14ac:dyDescent="0.25"/>
    <row r="2059" customFormat="1" x14ac:dyDescent="0.25"/>
    <row r="2060" customFormat="1" x14ac:dyDescent="0.25"/>
    <row r="2061" customFormat="1" x14ac:dyDescent="0.25"/>
    <row r="2062" customFormat="1" x14ac:dyDescent="0.25"/>
    <row r="2063" customFormat="1" x14ac:dyDescent="0.25"/>
    <row r="2064" customFormat="1" x14ac:dyDescent="0.25"/>
    <row r="2065" customFormat="1" x14ac:dyDescent="0.25"/>
    <row r="2066" customFormat="1" x14ac:dyDescent="0.25"/>
    <row r="2067" customFormat="1" x14ac:dyDescent="0.25"/>
    <row r="2068" customFormat="1" x14ac:dyDescent="0.25"/>
    <row r="2069" customFormat="1" x14ac:dyDescent="0.25"/>
    <row r="2070" customFormat="1" x14ac:dyDescent="0.25"/>
    <row r="2071" customFormat="1" x14ac:dyDescent="0.25"/>
    <row r="2072" customFormat="1" x14ac:dyDescent="0.25"/>
    <row r="2073" customFormat="1" x14ac:dyDescent="0.25"/>
    <row r="2074" customFormat="1" x14ac:dyDescent="0.25"/>
    <row r="2075" customFormat="1" x14ac:dyDescent="0.25"/>
    <row r="2076" customFormat="1" x14ac:dyDescent="0.25"/>
    <row r="2077" customFormat="1" x14ac:dyDescent="0.25"/>
    <row r="2078" customFormat="1" x14ac:dyDescent="0.25"/>
    <row r="2079" customFormat="1" x14ac:dyDescent="0.25"/>
    <row r="2080" customFormat="1" x14ac:dyDescent="0.25"/>
    <row r="2081" customFormat="1" x14ac:dyDescent="0.25"/>
    <row r="2082" customFormat="1" x14ac:dyDescent="0.25"/>
    <row r="2083" customFormat="1" x14ac:dyDescent="0.25"/>
    <row r="2084" customFormat="1" x14ac:dyDescent="0.25"/>
    <row r="2085" customFormat="1" x14ac:dyDescent="0.25"/>
    <row r="2086" customFormat="1" x14ac:dyDescent="0.25"/>
    <row r="2087" customFormat="1" x14ac:dyDescent="0.25"/>
    <row r="2088" customFormat="1" x14ac:dyDescent="0.25"/>
    <row r="2089" customFormat="1" x14ac:dyDescent="0.25"/>
    <row r="2090" customFormat="1" x14ac:dyDescent="0.25"/>
    <row r="2091" customFormat="1" x14ac:dyDescent="0.25"/>
    <row r="2092" customFormat="1" x14ac:dyDescent="0.25"/>
    <row r="2093" customFormat="1" x14ac:dyDescent="0.25"/>
    <row r="2094" customFormat="1" x14ac:dyDescent="0.25"/>
    <row r="2095" customFormat="1" x14ac:dyDescent="0.25"/>
    <row r="2096" customFormat="1" x14ac:dyDescent="0.25"/>
    <row r="2097" customFormat="1" x14ac:dyDescent="0.25"/>
    <row r="2098" customFormat="1" x14ac:dyDescent="0.25"/>
    <row r="2099" customFormat="1" x14ac:dyDescent="0.25"/>
    <row r="2100" customFormat="1" x14ac:dyDescent="0.25"/>
    <row r="2101" customFormat="1" x14ac:dyDescent="0.25"/>
    <row r="2102" customFormat="1" x14ac:dyDescent="0.25"/>
    <row r="2103" customFormat="1" x14ac:dyDescent="0.25"/>
    <row r="2104" customFormat="1" x14ac:dyDescent="0.25"/>
    <row r="2105" customFormat="1" x14ac:dyDescent="0.25"/>
    <row r="2106" customFormat="1" x14ac:dyDescent="0.25"/>
    <row r="2107" customFormat="1" x14ac:dyDescent="0.25"/>
    <row r="2108" customFormat="1" x14ac:dyDescent="0.25"/>
    <row r="2109" customFormat="1" x14ac:dyDescent="0.25"/>
    <row r="2110" customFormat="1" x14ac:dyDescent="0.25"/>
    <row r="2111" customFormat="1" x14ac:dyDescent="0.25"/>
    <row r="2112" customFormat="1" x14ac:dyDescent="0.25"/>
    <row r="2113" customFormat="1" x14ac:dyDescent="0.25"/>
    <row r="2114" customFormat="1" x14ac:dyDescent="0.25"/>
    <row r="2115" customFormat="1" x14ac:dyDescent="0.25"/>
    <row r="2116" customFormat="1" x14ac:dyDescent="0.25"/>
    <row r="2117" customFormat="1" x14ac:dyDescent="0.25"/>
    <row r="2118" customFormat="1" x14ac:dyDescent="0.25"/>
    <row r="2119" customFormat="1" x14ac:dyDescent="0.25"/>
    <row r="2120" customFormat="1" x14ac:dyDescent="0.25"/>
    <row r="2121" customFormat="1" x14ac:dyDescent="0.25"/>
    <row r="2122" customFormat="1" x14ac:dyDescent="0.25"/>
    <row r="2123" customFormat="1" x14ac:dyDescent="0.25"/>
    <row r="2124" customFormat="1" x14ac:dyDescent="0.25"/>
    <row r="2125" customFormat="1" x14ac:dyDescent="0.25"/>
    <row r="2126" customFormat="1" x14ac:dyDescent="0.25"/>
    <row r="2127" customFormat="1" x14ac:dyDescent="0.25"/>
    <row r="2128" customFormat="1" x14ac:dyDescent="0.25"/>
    <row r="2129" customFormat="1" x14ac:dyDescent="0.25"/>
    <row r="2130" customFormat="1" x14ac:dyDescent="0.25"/>
    <row r="2131" customFormat="1" x14ac:dyDescent="0.25"/>
    <row r="2132" customFormat="1" x14ac:dyDescent="0.25"/>
    <row r="2133" customFormat="1" x14ac:dyDescent="0.25"/>
    <row r="2134" customFormat="1" x14ac:dyDescent="0.25"/>
    <row r="2135" customFormat="1" x14ac:dyDescent="0.25"/>
    <row r="2136" customFormat="1" x14ac:dyDescent="0.25"/>
    <row r="2137" customFormat="1" x14ac:dyDescent="0.25"/>
    <row r="2138" customFormat="1" x14ac:dyDescent="0.25"/>
    <row r="2139" customFormat="1" x14ac:dyDescent="0.25"/>
    <row r="2140" customFormat="1" x14ac:dyDescent="0.25"/>
    <row r="2141" customFormat="1" x14ac:dyDescent="0.25"/>
    <row r="2142" customFormat="1" x14ac:dyDescent="0.25"/>
    <row r="2143" customFormat="1" x14ac:dyDescent="0.25"/>
    <row r="2144" customFormat="1" x14ac:dyDescent="0.25"/>
    <row r="2145" customFormat="1" x14ac:dyDescent="0.25"/>
    <row r="2146" customFormat="1" x14ac:dyDescent="0.25"/>
    <row r="2147" customFormat="1" x14ac:dyDescent="0.25"/>
    <row r="2148" customFormat="1" x14ac:dyDescent="0.25"/>
    <row r="2149" customFormat="1" x14ac:dyDescent="0.25"/>
    <row r="2150" customFormat="1" x14ac:dyDescent="0.25"/>
    <row r="2151" customFormat="1" x14ac:dyDescent="0.25"/>
    <row r="2152" customFormat="1" x14ac:dyDescent="0.25"/>
    <row r="2153" customFormat="1" x14ac:dyDescent="0.25"/>
    <row r="2154" customFormat="1" x14ac:dyDescent="0.25"/>
    <row r="2155" customFormat="1" x14ac:dyDescent="0.25"/>
    <row r="2156" customFormat="1" x14ac:dyDescent="0.25"/>
    <row r="2157" customFormat="1" x14ac:dyDescent="0.25"/>
    <row r="2158" customFormat="1" x14ac:dyDescent="0.25"/>
    <row r="2159" customFormat="1" x14ac:dyDescent="0.25"/>
    <row r="2160" customFormat="1" x14ac:dyDescent="0.25"/>
    <row r="2161" customFormat="1" x14ac:dyDescent="0.25"/>
    <row r="2162" customFormat="1" x14ac:dyDescent="0.25"/>
    <row r="2163" customFormat="1" x14ac:dyDescent="0.25"/>
    <row r="2164" customFormat="1" x14ac:dyDescent="0.25"/>
    <row r="2165" customFormat="1" x14ac:dyDescent="0.25"/>
    <row r="2166" customFormat="1" x14ac:dyDescent="0.25"/>
    <row r="2167" customFormat="1" x14ac:dyDescent="0.25"/>
    <row r="2168" customFormat="1" x14ac:dyDescent="0.25"/>
    <row r="2169" customFormat="1" x14ac:dyDescent="0.25"/>
    <row r="2170" customFormat="1" x14ac:dyDescent="0.25"/>
    <row r="2171" customFormat="1" x14ac:dyDescent="0.25"/>
    <row r="2172" customFormat="1" x14ac:dyDescent="0.25"/>
    <row r="2173" customFormat="1" x14ac:dyDescent="0.25"/>
    <row r="2174" customFormat="1" x14ac:dyDescent="0.25"/>
    <row r="2175" customFormat="1" x14ac:dyDescent="0.25"/>
    <row r="2176" customFormat="1" x14ac:dyDescent="0.25"/>
    <row r="2177" customFormat="1" x14ac:dyDescent="0.25"/>
    <row r="2178" customFormat="1" x14ac:dyDescent="0.25"/>
    <row r="2179" customFormat="1" x14ac:dyDescent="0.25"/>
    <row r="2180" customFormat="1" x14ac:dyDescent="0.25"/>
    <row r="2181" customFormat="1" x14ac:dyDescent="0.25"/>
    <row r="2182" customFormat="1" x14ac:dyDescent="0.25"/>
    <row r="2183" customFormat="1" x14ac:dyDescent="0.25"/>
    <row r="2184" customFormat="1" x14ac:dyDescent="0.25"/>
    <row r="2185" customFormat="1" x14ac:dyDescent="0.25"/>
    <row r="2186" customFormat="1" x14ac:dyDescent="0.25"/>
    <row r="2187" customFormat="1" x14ac:dyDescent="0.25"/>
    <row r="2188" customFormat="1" x14ac:dyDescent="0.25"/>
    <row r="2189" customFormat="1" x14ac:dyDescent="0.25"/>
    <row r="2190" customFormat="1" x14ac:dyDescent="0.25"/>
    <row r="2191" customFormat="1" x14ac:dyDescent="0.25"/>
    <row r="2192" customFormat="1" x14ac:dyDescent="0.25"/>
    <row r="2193" customFormat="1" x14ac:dyDescent="0.25"/>
    <row r="2194" customFormat="1" x14ac:dyDescent="0.25"/>
    <row r="2195" customFormat="1" x14ac:dyDescent="0.25"/>
    <row r="2196" customFormat="1" x14ac:dyDescent="0.25"/>
    <row r="2197" customFormat="1" x14ac:dyDescent="0.25"/>
    <row r="2198" customFormat="1" x14ac:dyDescent="0.25"/>
    <row r="2199" customFormat="1" x14ac:dyDescent="0.25"/>
    <row r="2200" customFormat="1" x14ac:dyDescent="0.25"/>
    <row r="2201" customFormat="1" x14ac:dyDescent="0.25"/>
    <row r="2202" customFormat="1" x14ac:dyDescent="0.25"/>
    <row r="2203" customFormat="1" x14ac:dyDescent="0.25"/>
    <row r="2204" customFormat="1" x14ac:dyDescent="0.25"/>
    <row r="2205" customFormat="1" x14ac:dyDescent="0.25"/>
    <row r="2206" customFormat="1" x14ac:dyDescent="0.25"/>
    <row r="2207" customFormat="1" x14ac:dyDescent="0.25"/>
    <row r="2208" customFormat="1" x14ac:dyDescent="0.25"/>
    <row r="2209" customFormat="1" x14ac:dyDescent="0.25"/>
    <row r="2210" customFormat="1" x14ac:dyDescent="0.25"/>
    <row r="2211" customFormat="1" x14ac:dyDescent="0.25"/>
    <row r="2212" customFormat="1" x14ac:dyDescent="0.25"/>
    <row r="2213" customFormat="1" x14ac:dyDescent="0.25"/>
    <row r="2214" customFormat="1" x14ac:dyDescent="0.25"/>
    <row r="2215" customFormat="1" x14ac:dyDescent="0.25"/>
    <row r="2216" customFormat="1" x14ac:dyDescent="0.25"/>
    <row r="2217" customFormat="1" x14ac:dyDescent="0.25"/>
    <row r="2218" customFormat="1" x14ac:dyDescent="0.25"/>
    <row r="2219" customFormat="1" x14ac:dyDescent="0.25"/>
    <row r="2220" customFormat="1" x14ac:dyDescent="0.25"/>
    <row r="2221" customFormat="1" x14ac:dyDescent="0.25"/>
    <row r="2222" customFormat="1" x14ac:dyDescent="0.25"/>
    <row r="2223" customFormat="1" x14ac:dyDescent="0.25"/>
    <row r="2224" customFormat="1" x14ac:dyDescent="0.25"/>
    <row r="2225" customFormat="1" x14ac:dyDescent="0.25"/>
    <row r="2226" customFormat="1" x14ac:dyDescent="0.25"/>
    <row r="2227" customFormat="1" x14ac:dyDescent="0.25"/>
    <row r="2228" customFormat="1" x14ac:dyDescent="0.25"/>
    <row r="2229" customFormat="1" x14ac:dyDescent="0.25"/>
    <row r="2230" customFormat="1" x14ac:dyDescent="0.25"/>
    <row r="2231" customFormat="1" x14ac:dyDescent="0.25"/>
    <row r="2232" customFormat="1" x14ac:dyDescent="0.25"/>
    <row r="2233" customFormat="1" x14ac:dyDescent="0.25"/>
    <row r="2234" customFormat="1" x14ac:dyDescent="0.25"/>
    <row r="2235" customFormat="1" x14ac:dyDescent="0.25"/>
    <row r="2236" customFormat="1" x14ac:dyDescent="0.25"/>
    <row r="2237" customFormat="1" x14ac:dyDescent="0.25"/>
    <row r="2238" customFormat="1" x14ac:dyDescent="0.25"/>
    <row r="2239" customFormat="1" x14ac:dyDescent="0.25"/>
    <row r="2240" customFormat="1" x14ac:dyDescent="0.25"/>
    <row r="2241" customFormat="1" x14ac:dyDescent="0.25"/>
    <row r="2242" customFormat="1" x14ac:dyDescent="0.25"/>
    <row r="2243" customFormat="1" x14ac:dyDescent="0.25"/>
    <row r="2244" customFormat="1" x14ac:dyDescent="0.25"/>
    <row r="2245" customFormat="1" x14ac:dyDescent="0.25"/>
    <row r="2246" customFormat="1" x14ac:dyDescent="0.25"/>
    <row r="2247" customFormat="1" x14ac:dyDescent="0.25"/>
    <row r="2248" customFormat="1" x14ac:dyDescent="0.25"/>
    <row r="2249" customFormat="1" x14ac:dyDescent="0.25"/>
    <row r="2250" customFormat="1" x14ac:dyDescent="0.25"/>
    <row r="2251" customFormat="1" x14ac:dyDescent="0.25"/>
    <row r="2252" customFormat="1" x14ac:dyDescent="0.25"/>
    <row r="2253" customFormat="1" x14ac:dyDescent="0.25"/>
    <row r="2254" customFormat="1" x14ac:dyDescent="0.25"/>
    <row r="2255" customFormat="1" x14ac:dyDescent="0.25"/>
    <row r="2256" customFormat="1" x14ac:dyDescent="0.25"/>
    <row r="2257" customFormat="1" x14ac:dyDescent="0.25"/>
    <row r="2258" customFormat="1" x14ac:dyDescent="0.25"/>
    <row r="2259" customFormat="1" x14ac:dyDescent="0.25"/>
    <row r="2260" customFormat="1" x14ac:dyDescent="0.25"/>
    <row r="2261" customFormat="1" x14ac:dyDescent="0.25"/>
    <row r="2262" customFormat="1" x14ac:dyDescent="0.25"/>
    <row r="2263" customFormat="1" x14ac:dyDescent="0.25"/>
    <row r="2264" customFormat="1" x14ac:dyDescent="0.25"/>
    <row r="2265" customFormat="1" x14ac:dyDescent="0.25"/>
    <row r="2266" customFormat="1" x14ac:dyDescent="0.25"/>
    <row r="2267" customFormat="1" x14ac:dyDescent="0.25"/>
    <row r="2268" customFormat="1" x14ac:dyDescent="0.25"/>
    <row r="2269" customFormat="1" x14ac:dyDescent="0.25"/>
    <row r="2270" customFormat="1" x14ac:dyDescent="0.25"/>
    <row r="2271" customFormat="1" x14ac:dyDescent="0.25"/>
    <row r="2272" customFormat="1" x14ac:dyDescent="0.25"/>
    <row r="2273" customFormat="1" x14ac:dyDescent="0.25"/>
    <row r="2274" customFormat="1" x14ac:dyDescent="0.25"/>
    <row r="2275" customFormat="1" x14ac:dyDescent="0.25"/>
    <row r="2276" customFormat="1" x14ac:dyDescent="0.25"/>
    <row r="2277" customFormat="1" x14ac:dyDescent="0.25"/>
    <row r="2278" customFormat="1" x14ac:dyDescent="0.25"/>
    <row r="2279" customFormat="1" x14ac:dyDescent="0.25"/>
    <row r="2280" customFormat="1" x14ac:dyDescent="0.25"/>
    <row r="2281" customFormat="1" x14ac:dyDescent="0.25"/>
    <row r="2282" customFormat="1" x14ac:dyDescent="0.25"/>
    <row r="2283" customFormat="1" x14ac:dyDescent="0.25"/>
    <row r="2284" customFormat="1" x14ac:dyDescent="0.25"/>
    <row r="2285" customFormat="1" x14ac:dyDescent="0.25"/>
    <row r="2286" customFormat="1" x14ac:dyDescent="0.25"/>
    <row r="2287" customFormat="1" x14ac:dyDescent="0.25"/>
    <row r="2288" customFormat="1" x14ac:dyDescent="0.25"/>
    <row r="2289" customFormat="1" x14ac:dyDescent="0.25"/>
    <row r="2290" customFormat="1" x14ac:dyDescent="0.25"/>
    <row r="2291" customFormat="1" x14ac:dyDescent="0.25"/>
    <row r="2292" customFormat="1" x14ac:dyDescent="0.25"/>
    <row r="2293" customFormat="1" x14ac:dyDescent="0.25"/>
    <row r="2294" customFormat="1" x14ac:dyDescent="0.25"/>
    <row r="2295" customFormat="1" x14ac:dyDescent="0.25"/>
    <row r="2296" customFormat="1" x14ac:dyDescent="0.25"/>
    <row r="2297" customFormat="1" x14ac:dyDescent="0.25"/>
    <row r="2298" customFormat="1" x14ac:dyDescent="0.25"/>
    <row r="2299" customFormat="1" x14ac:dyDescent="0.25"/>
    <row r="2300" customFormat="1" x14ac:dyDescent="0.25"/>
    <row r="2301" customFormat="1" x14ac:dyDescent="0.25"/>
    <row r="2302" customFormat="1" x14ac:dyDescent="0.25"/>
    <row r="2303" customFormat="1" x14ac:dyDescent="0.25"/>
    <row r="2304" customFormat="1" x14ac:dyDescent="0.25"/>
    <row r="2305" customFormat="1" x14ac:dyDescent="0.25"/>
    <row r="2306" customFormat="1" x14ac:dyDescent="0.25"/>
    <row r="2307" customFormat="1" x14ac:dyDescent="0.25"/>
    <row r="2308" customFormat="1" x14ac:dyDescent="0.25"/>
    <row r="2309" customFormat="1" x14ac:dyDescent="0.25"/>
    <row r="2310" customFormat="1" x14ac:dyDescent="0.25"/>
    <row r="2311" customFormat="1" x14ac:dyDescent="0.25"/>
    <row r="2312" customFormat="1" x14ac:dyDescent="0.25"/>
    <row r="2313" customFormat="1" x14ac:dyDescent="0.25"/>
    <row r="2314" customFormat="1" x14ac:dyDescent="0.25"/>
    <row r="2315" customFormat="1" x14ac:dyDescent="0.25"/>
    <row r="2316" customFormat="1" x14ac:dyDescent="0.25"/>
    <row r="2317" customFormat="1" x14ac:dyDescent="0.25"/>
    <row r="2318" customFormat="1" x14ac:dyDescent="0.25"/>
    <row r="2319" customFormat="1" x14ac:dyDescent="0.25"/>
    <row r="2320" customFormat="1" x14ac:dyDescent="0.25"/>
    <row r="2321" customFormat="1" x14ac:dyDescent="0.25"/>
    <row r="2322" customFormat="1" x14ac:dyDescent="0.25"/>
    <row r="2323" customFormat="1" x14ac:dyDescent="0.25"/>
    <row r="2324" customFormat="1" x14ac:dyDescent="0.25"/>
    <row r="2325" customFormat="1" x14ac:dyDescent="0.25"/>
    <row r="2326" customFormat="1" x14ac:dyDescent="0.25"/>
    <row r="2327" customFormat="1" x14ac:dyDescent="0.25"/>
    <row r="2328" customFormat="1" x14ac:dyDescent="0.25"/>
    <row r="2329" customFormat="1" x14ac:dyDescent="0.25"/>
    <row r="2330" customFormat="1" x14ac:dyDescent="0.25"/>
    <row r="2331" customFormat="1" x14ac:dyDescent="0.25"/>
    <row r="2332" customFormat="1" x14ac:dyDescent="0.25"/>
    <row r="2333" customFormat="1" x14ac:dyDescent="0.25"/>
    <row r="2334" customFormat="1" x14ac:dyDescent="0.25"/>
    <row r="2335" customFormat="1" x14ac:dyDescent="0.25"/>
    <row r="2336" customFormat="1" x14ac:dyDescent="0.25"/>
    <row r="2337" customFormat="1" x14ac:dyDescent="0.25"/>
    <row r="2338" customFormat="1" x14ac:dyDescent="0.25"/>
    <row r="2339" customFormat="1" x14ac:dyDescent="0.25"/>
    <row r="2340" customFormat="1" x14ac:dyDescent="0.25"/>
    <row r="2341" customFormat="1" x14ac:dyDescent="0.25"/>
    <row r="2342" customFormat="1" x14ac:dyDescent="0.25"/>
    <row r="2343" customFormat="1" x14ac:dyDescent="0.25"/>
    <row r="2344" customFormat="1" x14ac:dyDescent="0.25"/>
    <row r="2345" customFormat="1" x14ac:dyDescent="0.25"/>
    <row r="2346" customFormat="1" x14ac:dyDescent="0.25"/>
    <row r="2347" customFormat="1" x14ac:dyDescent="0.25"/>
    <row r="2348" customFormat="1" x14ac:dyDescent="0.25"/>
    <row r="2349" customFormat="1" x14ac:dyDescent="0.25"/>
    <row r="2350" customFormat="1" x14ac:dyDescent="0.25"/>
    <row r="2351" customFormat="1" x14ac:dyDescent="0.25"/>
    <row r="2352" customFormat="1" x14ac:dyDescent="0.25"/>
    <row r="2353" customFormat="1" x14ac:dyDescent="0.25"/>
    <row r="2354" customFormat="1" x14ac:dyDescent="0.25"/>
    <row r="2355" customFormat="1" x14ac:dyDescent="0.25"/>
    <row r="2356" customFormat="1" x14ac:dyDescent="0.25"/>
    <row r="2357" customFormat="1" x14ac:dyDescent="0.25"/>
    <row r="2358" customFormat="1" x14ac:dyDescent="0.25"/>
    <row r="2359" customFormat="1" x14ac:dyDescent="0.25"/>
    <row r="2360" customFormat="1" x14ac:dyDescent="0.25"/>
    <row r="2361" customFormat="1" x14ac:dyDescent="0.25"/>
    <row r="2362" customFormat="1" x14ac:dyDescent="0.25"/>
    <row r="2363" customFormat="1" x14ac:dyDescent="0.25"/>
    <row r="2364" customFormat="1" x14ac:dyDescent="0.25"/>
    <row r="2365" customFormat="1" x14ac:dyDescent="0.25"/>
    <row r="2366" customFormat="1" x14ac:dyDescent="0.25"/>
    <row r="2367" customFormat="1" x14ac:dyDescent="0.25"/>
    <row r="2368" customFormat="1" x14ac:dyDescent="0.25"/>
    <row r="2369" customFormat="1" x14ac:dyDescent="0.25"/>
    <row r="2370" customFormat="1" x14ac:dyDescent="0.25"/>
    <row r="2371" customFormat="1" x14ac:dyDescent="0.25"/>
    <row r="2372" customFormat="1" x14ac:dyDescent="0.25"/>
    <row r="2373" customFormat="1" x14ac:dyDescent="0.25"/>
    <row r="2374" customFormat="1" x14ac:dyDescent="0.25"/>
    <row r="2375" customFormat="1" x14ac:dyDescent="0.25"/>
    <row r="2376" customFormat="1" x14ac:dyDescent="0.25"/>
    <row r="2377" customFormat="1" x14ac:dyDescent="0.25"/>
    <row r="2378" customFormat="1" x14ac:dyDescent="0.25"/>
    <row r="2379" customFormat="1" x14ac:dyDescent="0.25"/>
    <row r="2380" customFormat="1" x14ac:dyDescent="0.25"/>
    <row r="2381" customFormat="1" x14ac:dyDescent="0.25"/>
    <row r="2382" customFormat="1" x14ac:dyDescent="0.25"/>
    <row r="2383" customFormat="1" x14ac:dyDescent="0.25"/>
    <row r="2384" customFormat="1" x14ac:dyDescent="0.25"/>
    <row r="2385" customFormat="1" x14ac:dyDescent="0.25"/>
    <row r="2386" customFormat="1" x14ac:dyDescent="0.25"/>
    <row r="2387" customFormat="1" x14ac:dyDescent="0.25"/>
    <row r="2388" customFormat="1" x14ac:dyDescent="0.25"/>
    <row r="2389" customFormat="1" x14ac:dyDescent="0.25"/>
    <row r="2390" customFormat="1" x14ac:dyDescent="0.25"/>
    <row r="2391" customFormat="1" x14ac:dyDescent="0.25"/>
    <row r="2392" customFormat="1" x14ac:dyDescent="0.25"/>
    <row r="2393" customFormat="1" x14ac:dyDescent="0.25"/>
    <row r="2394" customFormat="1" x14ac:dyDescent="0.25"/>
    <row r="2395" customFormat="1" x14ac:dyDescent="0.25"/>
    <row r="2396" customFormat="1" x14ac:dyDescent="0.25"/>
    <row r="2397" customFormat="1" x14ac:dyDescent="0.25"/>
    <row r="2398" customFormat="1" x14ac:dyDescent="0.25"/>
    <row r="2399" customFormat="1" x14ac:dyDescent="0.25"/>
    <row r="2400" customFormat="1" x14ac:dyDescent="0.25"/>
    <row r="2401" customFormat="1" x14ac:dyDescent="0.25"/>
    <row r="2402" customFormat="1" x14ac:dyDescent="0.25"/>
    <row r="2403" customFormat="1" x14ac:dyDescent="0.25"/>
    <row r="2404" customFormat="1" x14ac:dyDescent="0.25"/>
    <row r="2405" customFormat="1" x14ac:dyDescent="0.25"/>
    <row r="2406" customFormat="1" x14ac:dyDescent="0.25"/>
    <row r="2407" customFormat="1" x14ac:dyDescent="0.25"/>
    <row r="2408" customFormat="1" x14ac:dyDescent="0.25"/>
    <row r="2409" customFormat="1" x14ac:dyDescent="0.25"/>
    <row r="2410" customFormat="1" x14ac:dyDescent="0.25"/>
    <row r="2411" customFormat="1" x14ac:dyDescent="0.25"/>
    <row r="2412" customFormat="1" x14ac:dyDescent="0.25"/>
    <row r="2413" customFormat="1" x14ac:dyDescent="0.25"/>
    <row r="2414" customFormat="1" x14ac:dyDescent="0.25"/>
    <row r="2415" customFormat="1" x14ac:dyDescent="0.25"/>
    <row r="2416" customFormat="1" x14ac:dyDescent="0.25"/>
    <row r="2417" customFormat="1" x14ac:dyDescent="0.25"/>
    <row r="2418" customFormat="1" x14ac:dyDescent="0.25"/>
    <row r="2419" customFormat="1" x14ac:dyDescent="0.25"/>
    <row r="2420" customFormat="1" x14ac:dyDescent="0.25"/>
    <row r="2421" customFormat="1" x14ac:dyDescent="0.25"/>
    <row r="2422" customFormat="1" x14ac:dyDescent="0.25"/>
    <row r="2423" customFormat="1" x14ac:dyDescent="0.25"/>
    <row r="2424" customFormat="1" x14ac:dyDescent="0.25"/>
    <row r="2425" customFormat="1" x14ac:dyDescent="0.25"/>
    <row r="2426" customFormat="1" x14ac:dyDescent="0.25"/>
    <row r="2427" customFormat="1" x14ac:dyDescent="0.25"/>
    <row r="2428" customFormat="1" x14ac:dyDescent="0.25"/>
    <row r="2429" customFormat="1" x14ac:dyDescent="0.25"/>
    <row r="2430" customFormat="1" x14ac:dyDescent="0.25"/>
    <row r="2431" customFormat="1" x14ac:dyDescent="0.25"/>
    <row r="2432" customFormat="1" x14ac:dyDescent="0.25"/>
    <row r="2433" customFormat="1" x14ac:dyDescent="0.25"/>
    <row r="2434" customFormat="1" x14ac:dyDescent="0.25"/>
    <row r="2435" customFormat="1" x14ac:dyDescent="0.25"/>
    <row r="2436" customFormat="1" x14ac:dyDescent="0.25"/>
    <row r="2437" customFormat="1" x14ac:dyDescent="0.25"/>
    <row r="2438" customFormat="1" x14ac:dyDescent="0.25"/>
    <row r="2439" customFormat="1" x14ac:dyDescent="0.25"/>
    <row r="2440" customFormat="1" x14ac:dyDescent="0.25"/>
    <row r="2441" customFormat="1" x14ac:dyDescent="0.25"/>
    <row r="2442" customFormat="1" x14ac:dyDescent="0.25"/>
    <row r="2443" customFormat="1" x14ac:dyDescent="0.25"/>
    <row r="2444" customFormat="1" x14ac:dyDescent="0.25"/>
    <row r="2445" customFormat="1" x14ac:dyDescent="0.25"/>
    <row r="2446" customFormat="1" x14ac:dyDescent="0.25"/>
    <row r="2447" customFormat="1" x14ac:dyDescent="0.25"/>
    <row r="2448" customFormat="1" x14ac:dyDescent="0.25"/>
    <row r="2449" customFormat="1" x14ac:dyDescent="0.25"/>
    <row r="2450" customFormat="1" x14ac:dyDescent="0.25"/>
    <row r="2451" customFormat="1" x14ac:dyDescent="0.25"/>
    <row r="2452" customFormat="1" x14ac:dyDescent="0.25"/>
    <row r="2453" customFormat="1" x14ac:dyDescent="0.25"/>
    <row r="2454" customFormat="1" x14ac:dyDescent="0.25"/>
    <row r="2455" customFormat="1" x14ac:dyDescent="0.25"/>
    <row r="2456" customFormat="1" x14ac:dyDescent="0.25"/>
    <row r="2457" customFormat="1" x14ac:dyDescent="0.25"/>
    <row r="2458" customFormat="1" x14ac:dyDescent="0.25"/>
    <row r="2459" customFormat="1" x14ac:dyDescent="0.25"/>
    <row r="2460" customFormat="1" x14ac:dyDescent="0.25"/>
    <row r="2461" customFormat="1" x14ac:dyDescent="0.25"/>
    <row r="2462" customFormat="1" x14ac:dyDescent="0.25"/>
    <row r="2463" customFormat="1" x14ac:dyDescent="0.25"/>
    <row r="2464" customFormat="1" x14ac:dyDescent="0.25"/>
    <row r="2465" customFormat="1" x14ac:dyDescent="0.25"/>
    <row r="2466" customFormat="1" x14ac:dyDescent="0.25"/>
    <row r="2467" customFormat="1" x14ac:dyDescent="0.25"/>
    <row r="2468" customFormat="1" x14ac:dyDescent="0.25"/>
    <row r="2469" customFormat="1" x14ac:dyDescent="0.25"/>
    <row r="2470" customFormat="1" x14ac:dyDescent="0.25"/>
    <row r="2471" customFormat="1" x14ac:dyDescent="0.25"/>
    <row r="2472" customFormat="1" x14ac:dyDescent="0.25"/>
    <row r="2473" customFormat="1" x14ac:dyDescent="0.25"/>
    <row r="2474" customFormat="1" x14ac:dyDescent="0.25"/>
    <row r="2475" customFormat="1" x14ac:dyDescent="0.25"/>
    <row r="2476" customFormat="1" x14ac:dyDescent="0.25"/>
    <row r="2477" customFormat="1" x14ac:dyDescent="0.25"/>
    <row r="2478" customFormat="1" x14ac:dyDescent="0.25"/>
    <row r="2479" customFormat="1" x14ac:dyDescent="0.25"/>
    <row r="2480" customFormat="1" x14ac:dyDescent="0.25"/>
    <row r="2481" customFormat="1" x14ac:dyDescent="0.25"/>
    <row r="2482" customFormat="1" x14ac:dyDescent="0.25"/>
    <row r="2483" customFormat="1" x14ac:dyDescent="0.25"/>
    <row r="2484" customFormat="1" x14ac:dyDescent="0.25"/>
    <row r="2485" customFormat="1" x14ac:dyDescent="0.25"/>
    <row r="2486" customFormat="1" x14ac:dyDescent="0.25"/>
    <row r="2487" customFormat="1" x14ac:dyDescent="0.25"/>
    <row r="2488" customFormat="1" x14ac:dyDescent="0.25"/>
    <row r="2489" customFormat="1" x14ac:dyDescent="0.25"/>
    <row r="2490" customFormat="1" x14ac:dyDescent="0.25"/>
    <row r="2491" customFormat="1" x14ac:dyDescent="0.25"/>
    <row r="2492" customFormat="1" x14ac:dyDescent="0.25"/>
    <row r="2493" customFormat="1" x14ac:dyDescent="0.25"/>
    <row r="2494" customFormat="1" x14ac:dyDescent="0.25"/>
    <row r="2495" customFormat="1" x14ac:dyDescent="0.25"/>
    <row r="2496" customFormat="1" x14ac:dyDescent="0.25"/>
    <row r="2497" customFormat="1" x14ac:dyDescent="0.25"/>
    <row r="2498" customFormat="1" x14ac:dyDescent="0.25"/>
    <row r="2499" customFormat="1" x14ac:dyDescent="0.25"/>
    <row r="2500" customFormat="1" x14ac:dyDescent="0.25"/>
    <row r="2501" customFormat="1" x14ac:dyDescent="0.25"/>
    <row r="2502" customFormat="1" x14ac:dyDescent="0.25"/>
    <row r="2503" customFormat="1" x14ac:dyDescent="0.25"/>
    <row r="2504" customFormat="1" x14ac:dyDescent="0.25"/>
    <row r="2505" customFormat="1" x14ac:dyDescent="0.25"/>
    <row r="2506" customFormat="1" x14ac:dyDescent="0.25"/>
    <row r="2507" customFormat="1" x14ac:dyDescent="0.25"/>
    <row r="2508" customFormat="1" x14ac:dyDescent="0.25"/>
    <row r="2509" customFormat="1" x14ac:dyDescent="0.25"/>
    <row r="2510" customFormat="1" x14ac:dyDescent="0.25"/>
    <row r="2511" customFormat="1" x14ac:dyDescent="0.25"/>
    <row r="2512" customFormat="1" x14ac:dyDescent="0.25"/>
    <row r="2513" customFormat="1" x14ac:dyDescent="0.25"/>
    <row r="2514" customFormat="1" x14ac:dyDescent="0.25"/>
    <row r="2515" customFormat="1" x14ac:dyDescent="0.25"/>
    <row r="2516" customFormat="1" x14ac:dyDescent="0.25"/>
    <row r="2517" customFormat="1" x14ac:dyDescent="0.25"/>
    <row r="2518" customFormat="1" x14ac:dyDescent="0.25"/>
    <row r="2519" customFormat="1" x14ac:dyDescent="0.25"/>
    <row r="2520" customFormat="1" x14ac:dyDescent="0.25"/>
    <row r="2521" customFormat="1" x14ac:dyDescent="0.25"/>
    <row r="2522" customFormat="1" x14ac:dyDescent="0.25"/>
    <row r="2523" customFormat="1" x14ac:dyDescent="0.25"/>
    <row r="2524" customFormat="1" x14ac:dyDescent="0.25"/>
    <row r="2525" customFormat="1" x14ac:dyDescent="0.25"/>
    <row r="2526" customFormat="1" x14ac:dyDescent="0.25"/>
    <row r="2527" customFormat="1" x14ac:dyDescent="0.25"/>
    <row r="2528" customFormat="1" x14ac:dyDescent="0.25"/>
    <row r="2529" customFormat="1" x14ac:dyDescent="0.25"/>
    <row r="2530" customFormat="1" x14ac:dyDescent="0.25"/>
    <row r="2531" customFormat="1" x14ac:dyDescent="0.25"/>
    <row r="2532" customFormat="1" x14ac:dyDescent="0.25"/>
    <row r="2533" customFormat="1" x14ac:dyDescent="0.25"/>
    <row r="2534" customFormat="1" x14ac:dyDescent="0.25"/>
    <row r="2535" customFormat="1" x14ac:dyDescent="0.25"/>
    <row r="2536" customFormat="1" x14ac:dyDescent="0.25"/>
    <row r="2537" customFormat="1" x14ac:dyDescent="0.25"/>
    <row r="2538" customFormat="1" x14ac:dyDescent="0.25"/>
    <row r="2539" customFormat="1" x14ac:dyDescent="0.25"/>
    <row r="2540" customFormat="1" x14ac:dyDescent="0.25"/>
    <row r="2541" customFormat="1" x14ac:dyDescent="0.25"/>
    <row r="2542" customFormat="1" x14ac:dyDescent="0.25"/>
    <row r="2543" customFormat="1" x14ac:dyDescent="0.25"/>
    <row r="2544" customFormat="1" x14ac:dyDescent="0.25"/>
    <row r="2545" customFormat="1" x14ac:dyDescent="0.25"/>
    <row r="2546" customFormat="1" x14ac:dyDescent="0.25"/>
    <row r="2547" customFormat="1" x14ac:dyDescent="0.25"/>
    <row r="2548" customFormat="1" x14ac:dyDescent="0.25"/>
    <row r="2549" customFormat="1" x14ac:dyDescent="0.25"/>
    <row r="2550" customFormat="1" x14ac:dyDescent="0.25"/>
    <row r="2551" customFormat="1" x14ac:dyDescent="0.25"/>
    <row r="2552" customFormat="1" x14ac:dyDescent="0.25"/>
    <row r="2553" customFormat="1" x14ac:dyDescent="0.25"/>
    <row r="2554" customFormat="1" x14ac:dyDescent="0.25"/>
    <row r="2555" customFormat="1" x14ac:dyDescent="0.25"/>
    <row r="2556" customFormat="1" x14ac:dyDescent="0.25"/>
    <row r="2557" customFormat="1" x14ac:dyDescent="0.25"/>
    <row r="2558" customFormat="1" x14ac:dyDescent="0.25"/>
    <row r="2559" customFormat="1" x14ac:dyDescent="0.25"/>
    <row r="2560" customFormat="1" x14ac:dyDescent="0.25"/>
    <row r="2561" customFormat="1" x14ac:dyDescent="0.25"/>
    <row r="2562" customFormat="1" x14ac:dyDescent="0.25"/>
    <row r="2563" customFormat="1" x14ac:dyDescent="0.25"/>
    <row r="2564" customFormat="1" x14ac:dyDescent="0.25"/>
    <row r="2565" customFormat="1" x14ac:dyDescent="0.25"/>
    <row r="2566" customFormat="1" x14ac:dyDescent="0.25"/>
    <row r="2567" customFormat="1" x14ac:dyDescent="0.25"/>
    <row r="2568" customFormat="1" x14ac:dyDescent="0.25"/>
    <row r="2569" customFormat="1" x14ac:dyDescent="0.25"/>
    <row r="2570" customFormat="1" x14ac:dyDescent="0.25"/>
    <row r="2571" customFormat="1" x14ac:dyDescent="0.25"/>
    <row r="2572" customFormat="1" x14ac:dyDescent="0.25"/>
    <row r="2573" customFormat="1" x14ac:dyDescent="0.25"/>
    <row r="2574" customFormat="1" x14ac:dyDescent="0.25"/>
    <row r="2575" customFormat="1" x14ac:dyDescent="0.25"/>
    <row r="2576" customFormat="1" x14ac:dyDescent="0.25"/>
    <row r="2577" customFormat="1" x14ac:dyDescent="0.25"/>
    <row r="2578" customFormat="1" x14ac:dyDescent="0.25"/>
    <row r="2579" customFormat="1" x14ac:dyDescent="0.25"/>
    <row r="2580" customFormat="1" x14ac:dyDescent="0.25"/>
    <row r="2581" customFormat="1" x14ac:dyDescent="0.25"/>
    <row r="2582" customFormat="1" x14ac:dyDescent="0.25"/>
    <row r="2583" customFormat="1" x14ac:dyDescent="0.25"/>
    <row r="2584" customFormat="1" x14ac:dyDescent="0.25"/>
    <row r="2585" customFormat="1" x14ac:dyDescent="0.25"/>
    <row r="2586" customFormat="1" x14ac:dyDescent="0.25"/>
    <row r="2587" customFormat="1" x14ac:dyDescent="0.25"/>
    <row r="2588" customFormat="1" x14ac:dyDescent="0.25"/>
    <row r="2589" customFormat="1" x14ac:dyDescent="0.25"/>
    <row r="2590" customFormat="1" x14ac:dyDescent="0.25"/>
    <row r="2591" customFormat="1" x14ac:dyDescent="0.25"/>
    <row r="2592" customFormat="1" x14ac:dyDescent="0.25"/>
    <row r="2593" customFormat="1" x14ac:dyDescent="0.25"/>
    <row r="2594" customFormat="1" x14ac:dyDescent="0.25"/>
    <row r="2595" customFormat="1" x14ac:dyDescent="0.25"/>
    <row r="2596" customFormat="1" x14ac:dyDescent="0.25"/>
    <row r="2597" customFormat="1" x14ac:dyDescent="0.25"/>
    <row r="2598" customFormat="1" x14ac:dyDescent="0.25"/>
    <row r="2599" customFormat="1" x14ac:dyDescent="0.25"/>
    <row r="2600" customFormat="1" x14ac:dyDescent="0.25"/>
    <row r="2601" customFormat="1" x14ac:dyDescent="0.25"/>
    <row r="2602" customFormat="1" x14ac:dyDescent="0.25"/>
    <row r="2603" customFormat="1" x14ac:dyDescent="0.25"/>
    <row r="2604" customFormat="1" x14ac:dyDescent="0.25"/>
    <row r="2605" customFormat="1" x14ac:dyDescent="0.25"/>
    <row r="2606" customFormat="1" x14ac:dyDescent="0.25"/>
    <row r="2607" customFormat="1" x14ac:dyDescent="0.25"/>
    <row r="2608" customFormat="1" x14ac:dyDescent="0.25"/>
    <row r="2609" customFormat="1" x14ac:dyDescent="0.25"/>
    <row r="2610" customFormat="1" x14ac:dyDescent="0.25"/>
    <row r="2611" customFormat="1" x14ac:dyDescent="0.25"/>
    <row r="2612" customFormat="1" x14ac:dyDescent="0.25"/>
    <row r="2613" customFormat="1" x14ac:dyDescent="0.25"/>
    <row r="2614" customFormat="1" x14ac:dyDescent="0.25"/>
    <row r="2615" customFormat="1" x14ac:dyDescent="0.25"/>
    <row r="2616" customFormat="1" x14ac:dyDescent="0.25"/>
    <row r="2617" customFormat="1" x14ac:dyDescent="0.25"/>
    <row r="2618" customFormat="1" x14ac:dyDescent="0.25"/>
    <row r="2619" customFormat="1" x14ac:dyDescent="0.25"/>
    <row r="2620" customFormat="1" x14ac:dyDescent="0.25"/>
    <row r="2621" customFormat="1" x14ac:dyDescent="0.25"/>
    <row r="2622" customFormat="1" x14ac:dyDescent="0.25"/>
    <row r="2623" customFormat="1" x14ac:dyDescent="0.25"/>
    <row r="2624" customFormat="1" x14ac:dyDescent="0.25"/>
    <row r="2625" customFormat="1" x14ac:dyDescent="0.25"/>
    <row r="2626" customFormat="1" x14ac:dyDescent="0.25"/>
    <row r="2627" customFormat="1" x14ac:dyDescent="0.25"/>
    <row r="2628" customFormat="1" x14ac:dyDescent="0.25"/>
    <row r="2629" customFormat="1" x14ac:dyDescent="0.25"/>
    <row r="2630" customFormat="1" x14ac:dyDescent="0.25"/>
    <row r="2631" customFormat="1" x14ac:dyDescent="0.25"/>
    <row r="2632" customFormat="1" x14ac:dyDescent="0.25"/>
    <row r="2633" customFormat="1" x14ac:dyDescent="0.25"/>
    <row r="2634" customFormat="1" x14ac:dyDescent="0.25"/>
    <row r="2635" customFormat="1" x14ac:dyDescent="0.25"/>
    <row r="2636" customFormat="1" x14ac:dyDescent="0.25"/>
    <row r="2637" customFormat="1" x14ac:dyDescent="0.25"/>
    <row r="2638" customFormat="1" x14ac:dyDescent="0.25"/>
    <row r="2639" customFormat="1" x14ac:dyDescent="0.25"/>
    <row r="2640" customFormat="1" x14ac:dyDescent="0.25"/>
    <row r="2641" customFormat="1" x14ac:dyDescent="0.25"/>
    <row r="2642" customFormat="1" x14ac:dyDescent="0.25"/>
    <row r="2643" customFormat="1" x14ac:dyDescent="0.25"/>
    <row r="2644" customFormat="1" x14ac:dyDescent="0.25"/>
    <row r="2645" customFormat="1" x14ac:dyDescent="0.25"/>
    <row r="2646" customFormat="1" x14ac:dyDescent="0.25"/>
    <row r="2647" customFormat="1" x14ac:dyDescent="0.25"/>
    <row r="2648" customFormat="1" x14ac:dyDescent="0.25"/>
    <row r="2649" customFormat="1" x14ac:dyDescent="0.25"/>
    <row r="2650" customFormat="1" x14ac:dyDescent="0.25"/>
    <row r="2651" customFormat="1" x14ac:dyDescent="0.25"/>
    <row r="2652" customFormat="1" x14ac:dyDescent="0.25"/>
    <row r="2653" customFormat="1" x14ac:dyDescent="0.25"/>
    <row r="2654" customFormat="1" x14ac:dyDescent="0.25"/>
    <row r="2655" customFormat="1" x14ac:dyDescent="0.25"/>
    <row r="2656" customFormat="1" x14ac:dyDescent="0.25"/>
    <row r="2657" customFormat="1" x14ac:dyDescent="0.25"/>
    <row r="2658" customFormat="1" x14ac:dyDescent="0.25"/>
    <row r="2659" customFormat="1" x14ac:dyDescent="0.25"/>
    <row r="2660" customFormat="1" x14ac:dyDescent="0.25"/>
    <row r="2661" customFormat="1" x14ac:dyDescent="0.25"/>
    <row r="2662" customFormat="1" x14ac:dyDescent="0.25"/>
    <row r="2663" customFormat="1" x14ac:dyDescent="0.25"/>
    <row r="2664" customFormat="1" x14ac:dyDescent="0.25"/>
    <row r="2665" customFormat="1" x14ac:dyDescent="0.25"/>
    <row r="2666" customFormat="1" x14ac:dyDescent="0.25"/>
    <row r="2667" customFormat="1" x14ac:dyDescent="0.25"/>
    <row r="2668" customFormat="1" x14ac:dyDescent="0.25"/>
    <row r="2669" customFormat="1" x14ac:dyDescent="0.25"/>
    <row r="2670" customFormat="1" x14ac:dyDescent="0.25"/>
    <row r="2671" customFormat="1" x14ac:dyDescent="0.25"/>
    <row r="2672" customFormat="1" x14ac:dyDescent="0.25"/>
    <row r="2673" customFormat="1" x14ac:dyDescent="0.25"/>
    <row r="2674" customFormat="1" x14ac:dyDescent="0.25"/>
    <row r="2675" customFormat="1" x14ac:dyDescent="0.25"/>
    <row r="2676" customFormat="1" x14ac:dyDescent="0.25"/>
    <row r="2677" customFormat="1" x14ac:dyDescent="0.25"/>
    <row r="2678" customFormat="1" x14ac:dyDescent="0.25"/>
    <row r="2679" customFormat="1" x14ac:dyDescent="0.25"/>
    <row r="2680" customFormat="1" x14ac:dyDescent="0.25"/>
    <row r="2681" customFormat="1" x14ac:dyDescent="0.25"/>
    <row r="2682" customFormat="1" x14ac:dyDescent="0.25"/>
    <row r="2683" customFormat="1" x14ac:dyDescent="0.25"/>
    <row r="2684" customFormat="1" x14ac:dyDescent="0.25"/>
    <row r="2685" customFormat="1" x14ac:dyDescent="0.25"/>
    <row r="2686" customFormat="1" x14ac:dyDescent="0.25"/>
    <row r="2687" customFormat="1" x14ac:dyDescent="0.25"/>
    <row r="2688" customFormat="1" x14ac:dyDescent="0.25"/>
    <row r="2689" customFormat="1" x14ac:dyDescent="0.25"/>
    <row r="2690" customFormat="1" x14ac:dyDescent="0.25"/>
    <row r="2691" customFormat="1" x14ac:dyDescent="0.25"/>
    <row r="2692" customFormat="1" x14ac:dyDescent="0.25"/>
    <row r="2693" customFormat="1" x14ac:dyDescent="0.25"/>
    <row r="2694" customFormat="1" x14ac:dyDescent="0.25"/>
    <row r="2695" customFormat="1" x14ac:dyDescent="0.25"/>
    <row r="2696" customFormat="1" x14ac:dyDescent="0.25"/>
    <row r="2697" customFormat="1" x14ac:dyDescent="0.25"/>
    <row r="2698" customFormat="1" x14ac:dyDescent="0.25"/>
    <row r="2699" customFormat="1" x14ac:dyDescent="0.25"/>
    <row r="2700" customFormat="1" x14ac:dyDescent="0.25"/>
    <row r="2701" customFormat="1" x14ac:dyDescent="0.25"/>
    <row r="2702" customFormat="1" x14ac:dyDescent="0.25"/>
    <row r="2703" customFormat="1" x14ac:dyDescent="0.25"/>
    <row r="2704" customFormat="1" x14ac:dyDescent="0.25"/>
    <row r="2705" customFormat="1" x14ac:dyDescent="0.25"/>
    <row r="2706" customFormat="1" x14ac:dyDescent="0.25"/>
    <row r="2707" customFormat="1" x14ac:dyDescent="0.25"/>
    <row r="2708" customFormat="1" x14ac:dyDescent="0.25"/>
    <row r="2709" customFormat="1" x14ac:dyDescent="0.25"/>
    <row r="2710" customFormat="1" x14ac:dyDescent="0.25"/>
    <row r="2711" customFormat="1" x14ac:dyDescent="0.25"/>
    <row r="2712" customFormat="1" x14ac:dyDescent="0.25"/>
    <row r="2713" customFormat="1" x14ac:dyDescent="0.25"/>
    <row r="2714" customFormat="1" x14ac:dyDescent="0.25"/>
    <row r="2715" customFormat="1" x14ac:dyDescent="0.25"/>
    <row r="2716" customFormat="1" x14ac:dyDescent="0.25"/>
    <row r="2717" customFormat="1" x14ac:dyDescent="0.25"/>
    <row r="2718" customFormat="1" x14ac:dyDescent="0.25"/>
    <row r="2719" customFormat="1" x14ac:dyDescent="0.25"/>
    <row r="2720" customFormat="1" x14ac:dyDescent="0.25"/>
    <row r="2721" customFormat="1" x14ac:dyDescent="0.25"/>
    <row r="2722" customFormat="1" x14ac:dyDescent="0.25"/>
    <row r="2723" customFormat="1" x14ac:dyDescent="0.25"/>
    <row r="2724" customFormat="1" x14ac:dyDescent="0.25"/>
    <row r="2725" customFormat="1" x14ac:dyDescent="0.25"/>
    <row r="2726" customFormat="1" x14ac:dyDescent="0.25"/>
    <row r="2727" customFormat="1" x14ac:dyDescent="0.25"/>
    <row r="2728" customFormat="1" x14ac:dyDescent="0.25"/>
    <row r="2729" customFormat="1" x14ac:dyDescent="0.25"/>
    <row r="2730" customFormat="1" x14ac:dyDescent="0.25"/>
    <row r="2731" customFormat="1" x14ac:dyDescent="0.25"/>
    <row r="2732" customFormat="1" x14ac:dyDescent="0.25"/>
    <row r="2733" customFormat="1" x14ac:dyDescent="0.25"/>
    <row r="2734" customFormat="1" x14ac:dyDescent="0.25"/>
    <row r="2735" customFormat="1" x14ac:dyDescent="0.25"/>
    <row r="2736" customFormat="1" x14ac:dyDescent="0.25"/>
    <row r="2737" customFormat="1" x14ac:dyDescent="0.25"/>
    <row r="2738" customFormat="1" x14ac:dyDescent="0.25"/>
    <row r="2739" customFormat="1" x14ac:dyDescent="0.25"/>
    <row r="2740" customFormat="1" x14ac:dyDescent="0.25"/>
    <row r="2741" customFormat="1" x14ac:dyDescent="0.25"/>
    <row r="2742" customFormat="1" x14ac:dyDescent="0.25"/>
    <row r="2743" customFormat="1" x14ac:dyDescent="0.25"/>
    <row r="2744" customFormat="1" x14ac:dyDescent="0.25"/>
    <row r="2745" customFormat="1" x14ac:dyDescent="0.25"/>
    <row r="2746" customFormat="1" x14ac:dyDescent="0.25"/>
    <row r="2747" customFormat="1" x14ac:dyDescent="0.25"/>
    <row r="2748" customFormat="1" x14ac:dyDescent="0.25"/>
    <row r="2749" customFormat="1" x14ac:dyDescent="0.25"/>
    <row r="2750" customFormat="1" x14ac:dyDescent="0.25"/>
    <row r="2751" customFormat="1" x14ac:dyDescent="0.25"/>
    <row r="2752" customFormat="1" x14ac:dyDescent="0.25"/>
    <row r="2753" customFormat="1" x14ac:dyDescent="0.25"/>
    <row r="2754" customFormat="1" x14ac:dyDescent="0.25"/>
    <row r="2755" customFormat="1" x14ac:dyDescent="0.25"/>
    <row r="2756" customFormat="1" x14ac:dyDescent="0.25"/>
    <row r="2757" customFormat="1" x14ac:dyDescent="0.25"/>
    <row r="2758" customFormat="1" x14ac:dyDescent="0.25"/>
    <row r="2759" customFormat="1" x14ac:dyDescent="0.25"/>
    <row r="2760" customFormat="1" x14ac:dyDescent="0.25"/>
    <row r="2761" customFormat="1" x14ac:dyDescent="0.25"/>
    <row r="2762" customFormat="1" x14ac:dyDescent="0.25"/>
    <row r="2763" customFormat="1" x14ac:dyDescent="0.25"/>
    <row r="2764" customFormat="1" x14ac:dyDescent="0.25"/>
    <row r="2765" customFormat="1" x14ac:dyDescent="0.25"/>
    <row r="2766" customFormat="1" x14ac:dyDescent="0.25"/>
    <row r="2767" customFormat="1" x14ac:dyDescent="0.25"/>
    <row r="2768" customFormat="1" x14ac:dyDescent="0.25"/>
    <row r="2769" customFormat="1" x14ac:dyDescent="0.25"/>
    <row r="2770" customFormat="1" x14ac:dyDescent="0.25"/>
    <row r="2771" customFormat="1" x14ac:dyDescent="0.25"/>
    <row r="2772" customFormat="1" x14ac:dyDescent="0.25"/>
    <row r="2773" customFormat="1" x14ac:dyDescent="0.25"/>
    <row r="2774" customFormat="1" x14ac:dyDescent="0.25"/>
    <row r="2775" customFormat="1" x14ac:dyDescent="0.25"/>
    <row r="2776" customFormat="1" x14ac:dyDescent="0.25"/>
    <row r="2777" customFormat="1" x14ac:dyDescent="0.25"/>
    <row r="2778" customFormat="1" x14ac:dyDescent="0.25"/>
    <row r="2779" customFormat="1" x14ac:dyDescent="0.25"/>
    <row r="2780" customFormat="1" x14ac:dyDescent="0.25"/>
    <row r="2781" customFormat="1" x14ac:dyDescent="0.25"/>
    <row r="2782" customFormat="1" x14ac:dyDescent="0.25"/>
    <row r="2783" customFormat="1" x14ac:dyDescent="0.25"/>
    <row r="2784" customFormat="1" x14ac:dyDescent="0.25"/>
    <row r="2785" customFormat="1" x14ac:dyDescent="0.25"/>
    <row r="2786" customFormat="1" x14ac:dyDescent="0.25"/>
    <row r="2787" customFormat="1" x14ac:dyDescent="0.25"/>
    <row r="2788" customFormat="1" x14ac:dyDescent="0.25"/>
    <row r="2789" customFormat="1" x14ac:dyDescent="0.25"/>
    <row r="2790" customFormat="1" x14ac:dyDescent="0.25"/>
    <row r="2791" customFormat="1" x14ac:dyDescent="0.25"/>
    <row r="2792" customFormat="1" x14ac:dyDescent="0.25"/>
    <row r="2793" customFormat="1" x14ac:dyDescent="0.25"/>
    <row r="2794" customFormat="1" x14ac:dyDescent="0.25"/>
    <row r="2795" customFormat="1" x14ac:dyDescent="0.25"/>
    <row r="2796" customFormat="1" x14ac:dyDescent="0.25"/>
    <row r="2797" customFormat="1" x14ac:dyDescent="0.25"/>
    <row r="2798" customFormat="1" x14ac:dyDescent="0.25"/>
    <row r="2799" customFormat="1" x14ac:dyDescent="0.25"/>
    <row r="2800" customFormat="1" x14ac:dyDescent="0.25"/>
    <row r="2801" customFormat="1" x14ac:dyDescent="0.25"/>
    <row r="2802" customFormat="1" x14ac:dyDescent="0.25"/>
    <row r="2803" customFormat="1" x14ac:dyDescent="0.25"/>
    <row r="2804" customFormat="1" x14ac:dyDescent="0.25"/>
    <row r="2805" customFormat="1" x14ac:dyDescent="0.25"/>
    <row r="2806" customFormat="1" x14ac:dyDescent="0.25"/>
    <row r="2807" customFormat="1" x14ac:dyDescent="0.25"/>
    <row r="2808" customFormat="1" x14ac:dyDescent="0.25"/>
    <row r="2809" customFormat="1" x14ac:dyDescent="0.25"/>
    <row r="2810" customFormat="1" x14ac:dyDescent="0.25"/>
    <row r="2811" customFormat="1" x14ac:dyDescent="0.25"/>
    <row r="2812" customFormat="1" x14ac:dyDescent="0.25"/>
    <row r="2813" customFormat="1" x14ac:dyDescent="0.25"/>
    <row r="2814" customFormat="1" x14ac:dyDescent="0.25"/>
    <row r="2815" customFormat="1" x14ac:dyDescent="0.25"/>
    <row r="2816" customFormat="1" x14ac:dyDescent="0.25"/>
    <row r="2817" customFormat="1" x14ac:dyDescent="0.25"/>
    <row r="2818" customFormat="1" x14ac:dyDescent="0.25"/>
    <row r="2819" customFormat="1" x14ac:dyDescent="0.25"/>
    <row r="2820" customFormat="1" x14ac:dyDescent="0.25"/>
    <row r="2821" customFormat="1" x14ac:dyDescent="0.25"/>
    <row r="2822" customFormat="1" x14ac:dyDescent="0.25"/>
    <row r="2823" customFormat="1" x14ac:dyDescent="0.25"/>
    <row r="2824" customFormat="1" x14ac:dyDescent="0.25"/>
    <row r="2825" customFormat="1" x14ac:dyDescent="0.25"/>
    <row r="2826" customFormat="1" x14ac:dyDescent="0.25"/>
    <row r="2827" customFormat="1" x14ac:dyDescent="0.25"/>
    <row r="2828" customFormat="1" x14ac:dyDescent="0.25"/>
    <row r="2829" customFormat="1" x14ac:dyDescent="0.25"/>
    <row r="2830" customFormat="1" x14ac:dyDescent="0.25"/>
    <row r="2831" customFormat="1" x14ac:dyDescent="0.25"/>
    <row r="2832" customFormat="1" x14ac:dyDescent="0.25"/>
    <row r="2833" customFormat="1" x14ac:dyDescent="0.25"/>
    <row r="2834" customFormat="1" x14ac:dyDescent="0.25"/>
    <row r="2835" customFormat="1" x14ac:dyDescent="0.25"/>
    <row r="2836" customFormat="1" x14ac:dyDescent="0.25"/>
    <row r="2837" customFormat="1" x14ac:dyDescent="0.25"/>
    <row r="2838" customFormat="1" x14ac:dyDescent="0.25"/>
    <row r="2839" customFormat="1" x14ac:dyDescent="0.25"/>
    <row r="2840" customFormat="1" x14ac:dyDescent="0.25"/>
    <row r="2841" customFormat="1" x14ac:dyDescent="0.25"/>
    <row r="2842" customFormat="1" x14ac:dyDescent="0.25"/>
    <row r="2843" customFormat="1" x14ac:dyDescent="0.25"/>
    <row r="2844" customFormat="1" x14ac:dyDescent="0.25"/>
    <row r="2845" customFormat="1" x14ac:dyDescent="0.25"/>
    <row r="2846" customFormat="1" x14ac:dyDescent="0.25"/>
    <row r="2847" customFormat="1" x14ac:dyDescent="0.25"/>
    <row r="2848" customFormat="1" x14ac:dyDescent="0.25"/>
    <row r="2849" customFormat="1" x14ac:dyDescent="0.25"/>
    <row r="2850" customFormat="1" x14ac:dyDescent="0.25"/>
    <row r="2851" customFormat="1" x14ac:dyDescent="0.25"/>
    <row r="2852" customFormat="1" x14ac:dyDescent="0.25"/>
    <row r="2853" customFormat="1" x14ac:dyDescent="0.25"/>
    <row r="2854" customFormat="1" x14ac:dyDescent="0.25"/>
    <row r="2855" customFormat="1" x14ac:dyDescent="0.25"/>
    <row r="2856" customFormat="1" x14ac:dyDescent="0.25"/>
    <row r="2857" customFormat="1" x14ac:dyDescent="0.25"/>
    <row r="2858" customFormat="1" x14ac:dyDescent="0.25"/>
    <row r="2859" customFormat="1" x14ac:dyDescent="0.25"/>
    <row r="2860" customFormat="1" x14ac:dyDescent="0.25"/>
    <row r="2861" customFormat="1" x14ac:dyDescent="0.25"/>
    <row r="2862" customFormat="1" x14ac:dyDescent="0.25"/>
    <row r="2863" customFormat="1" x14ac:dyDescent="0.25"/>
    <row r="2864" customFormat="1" x14ac:dyDescent="0.25"/>
    <row r="2865" customFormat="1" x14ac:dyDescent="0.25"/>
    <row r="2866" customFormat="1" x14ac:dyDescent="0.25"/>
    <row r="2867" customFormat="1" x14ac:dyDescent="0.25"/>
    <row r="2868" customFormat="1" x14ac:dyDescent="0.25"/>
    <row r="2869" customFormat="1" x14ac:dyDescent="0.25"/>
    <row r="2870" customFormat="1" x14ac:dyDescent="0.25"/>
    <row r="2871" customFormat="1" x14ac:dyDescent="0.25"/>
    <row r="2872" customFormat="1" x14ac:dyDescent="0.25"/>
    <row r="2873" customFormat="1" x14ac:dyDescent="0.25"/>
    <row r="2874" customFormat="1" x14ac:dyDescent="0.25"/>
    <row r="2875" customFormat="1" x14ac:dyDescent="0.25"/>
    <row r="2876" customFormat="1" x14ac:dyDescent="0.25"/>
    <row r="2877" customFormat="1" x14ac:dyDescent="0.25"/>
    <row r="2878" customFormat="1" x14ac:dyDescent="0.25"/>
    <row r="2879" customFormat="1" x14ac:dyDescent="0.25"/>
    <row r="2880" customFormat="1" x14ac:dyDescent="0.25"/>
    <row r="2881" customFormat="1" x14ac:dyDescent="0.25"/>
    <row r="2882" customFormat="1" x14ac:dyDescent="0.25"/>
    <row r="2883" customFormat="1" x14ac:dyDescent="0.25"/>
    <row r="2884" customFormat="1" x14ac:dyDescent="0.25"/>
    <row r="2885" customFormat="1" x14ac:dyDescent="0.25"/>
    <row r="2886" customFormat="1" x14ac:dyDescent="0.25"/>
    <row r="2887" customFormat="1" x14ac:dyDescent="0.25"/>
    <row r="2888" customFormat="1" x14ac:dyDescent="0.25"/>
    <row r="2889" customFormat="1" x14ac:dyDescent="0.25"/>
    <row r="2890" customFormat="1" x14ac:dyDescent="0.25"/>
    <row r="2891" customFormat="1" x14ac:dyDescent="0.25"/>
    <row r="2892" customFormat="1" x14ac:dyDescent="0.25"/>
    <row r="2893" customFormat="1" x14ac:dyDescent="0.25"/>
    <row r="2894" customFormat="1" x14ac:dyDescent="0.25"/>
    <row r="2895" customFormat="1" x14ac:dyDescent="0.25"/>
    <row r="2896" customFormat="1" x14ac:dyDescent="0.25"/>
    <row r="2897" customFormat="1" x14ac:dyDescent="0.25"/>
    <row r="2898" customFormat="1" x14ac:dyDescent="0.25"/>
    <row r="2899" customFormat="1" x14ac:dyDescent="0.25"/>
    <row r="2900" customFormat="1" x14ac:dyDescent="0.25"/>
    <row r="2901" customFormat="1" x14ac:dyDescent="0.25"/>
    <row r="2902" customFormat="1" x14ac:dyDescent="0.25"/>
    <row r="2903" customFormat="1" x14ac:dyDescent="0.25"/>
    <row r="2904" customFormat="1" x14ac:dyDescent="0.25"/>
    <row r="2905" customFormat="1" x14ac:dyDescent="0.25"/>
    <row r="2906" customFormat="1" x14ac:dyDescent="0.25"/>
    <row r="2907" customFormat="1" x14ac:dyDescent="0.25"/>
    <row r="2908" customFormat="1" x14ac:dyDescent="0.25"/>
    <row r="2909" customFormat="1" x14ac:dyDescent="0.25"/>
    <row r="2910" customFormat="1" x14ac:dyDescent="0.25"/>
    <row r="2911" customFormat="1" x14ac:dyDescent="0.25"/>
    <row r="2912" customFormat="1" x14ac:dyDescent="0.25"/>
    <row r="2913" customFormat="1" x14ac:dyDescent="0.25"/>
    <row r="2914" customFormat="1" x14ac:dyDescent="0.25"/>
    <row r="2915" customFormat="1" x14ac:dyDescent="0.25"/>
    <row r="2916" customFormat="1" x14ac:dyDescent="0.25"/>
    <row r="2917" customFormat="1" x14ac:dyDescent="0.25"/>
    <row r="2918" customFormat="1" x14ac:dyDescent="0.25"/>
    <row r="2919" customFormat="1" x14ac:dyDescent="0.25"/>
    <row r="2920" customFormat="1" x14ac:dyDescent="0.25"/>
    <row r="2921" customFormat="1" x14ac:dyDescent="0.25"/>
    <row r="2922" customFormat="1" x14ac:dyDescent="0.25"/>
    <row r="2923" customFormat="1" x14ac:dyDescent="0.25"/>
    <row r="2924" customFormat="1" x14ac:dyDescent="0.25"/>
    <row r="2925" customFormat="1" x14ac:dyDescent="0.25"/>
    <row r="2926" customFormat="1" x14ac:dyDescent="0.25"/>
    <row r="2927" customFormat="1" x14ac:dyDescent="0.25"/>
    <row r="2928" customFormat="1" x14ac:dyDescent="0.25"/>
    <row r="2929" customFormat="1" x14ac:dyDescent="0.25"/>
    <row r="2930" customFormat="1" x14ac:dyDescent="0.25"/>
    <row r="2931" customFormat="1" x14ac:dyDescent="0.25"/>
    <row r="2932" customFormat="1" x14ac:dyDescent="0.25"/>
    <row r="2933" customFormat="1" x14ac:dyDescent="0.25"/>
    <row r="2934" customFormat="1" x14ac:dyDescent="0.25"/>
    <row r="2935" customFormat="1" x14ac:dyDescent="0.25"/>
    <row r="2936" customFormat="1" x14ac:dyDescent="0.25"/>
    <row r="2937" customFormat="1" x14ac:dyDescent="0.25"/>
    <row r="2938" customFormat="1" x14ac:dyDescent="0.25"/>
    <row r="2939" customFormat="1" x14ac:dyDescent="0.25"/>
    <row r="2940" customFormat="1" x14ac:dyDescent="0.25"/>
    <row r="2941" customFormat="1" x14ac:dyDescent="0.25"/>
    <row r="2942" customFormat="1" x14ac:dyDescent="0.25"/>
    <row r="2943" customFormat="1" x14ac:dyDescent="0.25"/>
    <row r="2944" customFormat="1" x14ac:dyDescent="0.25"/>
    <row r="2945" customFormat="1" x14ac:dyDescent="0.25"/>
    <row r="2946" customFormat="1" x14ac:dyDescent="0.25"/>
    <row r="2947" customFormat="1" x14ac:dyDescent="0.25"/>
    <row r="2948" customFormat="1" x14ac:dyDescent="0.25"/>
    <row r="2949" customFormat="1" x14ac:dyDescent="0.25"/>
    <row r="2950" customFormat="1" x14ac:dyDescent="0.25"/>
    <row r="2951" customFormat="1" x14ac:dyDescent="0.25"/>
    <row r="2952" customFormat="1" x14ac:dyDescent="0.25"/>
    <row r="2953" customFormat="1" x14ac:dyDescent="0.25"/>
    <row r="2954" customFormat="1" x14ac:dyDescent="0.25"/>
    <row r="2955" customFormat="1" x14ac:dyDescent="0.25"/>
    <row r="2956" customFormat="1" x14ac:dyDescent="0.25"/>
    <row r="2957" customFormat="1" x14ac:dyDescent="0.25"/>
    <row r="2958" customFormat="1" x14ac:dyDescent="0.25"/>
    <row r="2959" customFormat="1" x14ac:dyDescent="0.25"/>
    <row r="2960" customFormat="1" x14ac:dyDescent="0.25"/>
    <row r="2961" customFormat="1" x14ac:dyDescent="0.25"/>
    <row r="2962" customFormat="1" x14ac:dyDescent="0.25"/>
    <row r="2963" customFormat="1" x14ac:dyDescent="0.25"/>
    <row r="2964" customFormat="1" x14ac:dyDescent="0.25"/>
    <row r="2965" customFormat="1" x14ac:dyDescent="0.25"/>
    <row r="2966" customFormat="1" x14ac:dyDescent="0.25"/>
    <row r="2967" customFormat="1" x14ac:dyDescent="0.25"/>
    <row r="2968" customFormat="1" x14ac:dyDescent="0.25"/>
    <row r="2969" customFormat="1" x14ac:dyDescent="0.25"/>
    <row r="2970" customFormat="1" x14ac:dyDescent="0.25"/>
    <row r="2971" customFormat="1" x14ac:dyDescent="0.25"/>
    <row r="2972" customFormat="1" x14ac:dyDescent="0.25"/>
    <row r="2973" customFormat="1" x14ac:dyDescent="0.25"/>
    <row r="2974" customFormat="1" x14ac:dyDescent="0.25"/>
    <row r="2975" customFormat="1" x14ac:dyDescent="0.25"/>
    <row r="2976" customFormat="1" x14ac:dyDescent="0.25"/>
    <row r="2977" customFormat="1" x14ac:dyDescent="0.25"/>
    <row r="2978" customFormat="1" x14ac:dyDescent="0.25"/>
    <row r="2979" customFormat="1" x14ac:dyDescent="0.25"/>
    <row r="2980" customFormat="1" x14ac:dyDescent="0.25"/>
    <row r="2981" customFormat="1" x14ac:dyDescent="0.25"/>
    <row r="2982" customFormat="1" x14ac:dyDescent="0.25"/>
    <row r="2983" customFormat="1" x14ac:dyDescent="0.25"/>
    <row r="2984" customFormat="1" x14ac:dyDescent="0.25"/>
    <row r="2985" customFormat="1" x14ac:dyDescent="0.25"/>
    <row r="2986" customFormat="1" x14ac:dyDescent="0.25"/>
    <row r="2987" customFormat="1" x14ac:dyDescent="0.25"/>
    <row r="2988" customFormat="1" x14ac:dyDescent="0.25"/>
    <row r="2989" customFormat="1" x14ac:dyDescent="0.25"/>
    <row r="2990" customFormat="1" x14ac:dyDescent="0.25"/>
    <row r="2991" customFormat="1" x14ac:dyDescent="0.25"/>
    <row r="2992" customFormat="1" x14ac:dyDescent="0.25"/>
    <row r="2993" customFormat="1" x14ac:dyDescent="0.25"/>
    <row r="2994" customFormat="1" x14ac:dyDescent="0.25"/>
    <row r="2995" customFormat="1" x14ac:dyDescent="0.25"/>
    <row r="2996" customFormat="1" x14ac:dyDescent="0.25"/>
    <row r="2997" customFormat="1" x14ac:dyDescent="0.25"/>
    <row r="2998" customFormat="1" x14ac:dyDescent="0.25"/>
    <row r="2999" customFormat="1" x14ac:dyDescent="0.25"/>
    <row r="3000" customFormat="1" x14ac:dyDescent="0.25"/>
    <row r="3001" customFormat="1" x14ac:dyDescent="0.25"/>
    <row r="3002" customFormat="1" x14ac:dyDescent="0.25"/>
    <row r="3003" customFormat="1" x14ac:dyDescent="0.25"/>
    <row r="3004" customFormat="1" x14ac:dyDescent="0.25"/>
    <row r="3005" customFormat="1" x14ac:dyDescent="0.25"/>
    <row r="3006" customFormat="1" x14ac:dyDescent="0.25"/>
    <row r="3007" customFormat="1" x14ac:dyDescent="0.25"/>
    <row r="3008" customFormat="1" x14ac:dyDescent="0.25"/>
    <row r="3009" customFormat="1" x14ac:dyDescent="0.25"/>
    <row r="3010" customFormat="1" x14ac:dyDescent="0.25"/>
    <row r="3011" customFormat="1" x14ac:dyDescent="0.25"/>
    <row r="3012" customFormat="1" x14ac:dyDescent="0.25"/>
    <row r="3013" customFormat="1" x14ac:dyDescent="0.25"/>
    <row r="3014" customFormat="1" x14ac:dyDescent="0.25"/>
    <row r="3015" customFormat="1" x14ac:dyDescent="0.25"/>
    <row r="3016" customFormat="1" x14ac:dyDescent="0.25"/>
    <row r="3017" customFormat="1" x14ac:dyDescent="0.25"/>
    <row r="3018" customFormat="1" x14ac:dyDescent="0.25"/>
    <row r="3019" customFormat="1" x14ac:dyDescent="0.25"/>
    <row r="3020" customFormat="1" x14ac:dyDescent="0.25"/>
    <row r="3021" customFormat="1" x14ac:dyDescent="0.25"/>
    <row r="3022" customFormat="1" x14ac:dyDescent="0.25"/>
    <row r="3023" customFormat="1" x14ac:dyDescent="0.25"/>
    <row r="3024" customFormat="1" x14ac:dyDescent="0.25"/>
    <row r="3025" customFormat="1" x14ac:dyDescent="0.25"/>
    <row r="3026" customFormat="1" x14ac:dyDescent="0.25"/>
    <row r="3027" customFormat="1" x14ac:dyDescent="0.25"/>
    <row r="3028" customFormat="1" x14ac:dyDescent="0.25"/>
    <row r="3029" customFormat="1" x14ac:dyDescent="0.25"/>
    <row r="3030" customFormat="1" x14ac:dyDescent="0.25"/>
    <row r="3031" customFormat="1" x14ac:dyDescent="0.25"/>
    <row r="3032" customFormat="1" x14ac:dyDescent="0.25"/>
    <row r="3033" customFormat="1" x14ac:dyDescent="0.25"/>
    <row r="3034" customFormat="1" x14ac:dyDescent="0.25"/>
    <row r="3035" customFormat="1" x14ac:dyDescent="0.25"/>
    <row r="3036" customFormat="1" x14ac:dyDescent="0.25"/>
    <row r="3037" customFormat="1" x14ac:dyDescent="0.25"/>
    <row r="3038" customFormat="1" x14ac:dyDescent="0.25"/>
    <row r="3039" customFormat="1" x14ac:dyDescent="0.25"/>
    <row r="3040" customFormat="1" x14ac:dyDescent="0.25"/>
    <row r="3041" customFormat="1" x14ac:dyDescent="0.25"/>
    <row r="3042" customFormat="1" x14ac:dyDescent="0.25"/>
    <row r="3043" customFormat="1" x14ac:dyDescent="0.25"/>
    <row r="3044" customFormat="1" x14ac:dyDescent="0.25"/>
    <row r="3045" customFormat="1" x14ac:dyDescent="0.25"/>
    <row r="3046" customFormat="1" x14ac:dyDescent="0.25"/>
    <row r="3047" customFormat="1" x14ac:dyDescent="0.25"/>
    <row r="3048" customFormat="1" x14ac:dyDescent="0.25"/>
    <row r="3049" customFormat="1" x14ac:dyDescent="0.25"/>
    <row r="3050" customFormat="1" x14ac:dyDescent="0.25"/>
    <row r="3051" customFormat="1" x14ac:dyDescent="0.25"/>
    <row r="3052" customFormat="1" x14ac:dyDescent="0.25"/>
    <row r="3053" customFormat="1" x14ac:dyDescent="0.25"/>
    <row r="3054" customFormat="1" x14ac:dyDescent="0.25"/>
    <row r="3055" customFormat="1" x14ac:dyDescent="0.25"/>
    <row r="3056" customFormat="1" x14ac:dyDescent="0.25"/>
    <row r="3057" customFormat="1" x14ac:dyDescent="0.25"/>
    <row r="3058" customFormat="1" x14ac:dyDescent="0.25"/>
    <row r="3059" customFormat="1" x14ac:dyDescent="0.25"/>
    <row r="3060" customFormat="1" x14ac:dyDescent="0.25"/>
    <row r="3061" customFormat="1" x14ac:dyDescent="0.25"/>
    <row r="3062" customFormat="1" x14ac:dyDescent="0.25"/>
    <row r="3063" customFormat="1" x14ac:dyDescent="0.25"/>
    <row r="3064" customFormat="1" x14ac:dyDescent="0.25"/>
    <row r="3065" customFormat="1" x14ac:dyDescent="0.25"/>
    <row r="3066" customFormat="1" x14ac:dyDescent="0.25"/>
    <row r="3067" customFormat="1" x14ac:dyDescent="0.25"/>
    <row r="3068" customFormat="1" x14ac:dyDescent="0.25"/>
    <row r="3069" customFormat="1" x14ac:dyDescent="0.25"/>
    <row r="3070" customFormat="1" x14ac:dyDescent="0.25"/>
    <row r="3071" customFormat="1" x14ac:dyDescent="0.25"/>
    <row r="3072" customFormat="1" x14ac:dyDescent="0.25"/>
    <row r="3073" customFormat="1" x14ac:dyDescent="0.25"/>
    <row r="3074" customFormat="1" x14ac:dyDescent="0.25"/>
    <row r="3075" customFormat="1" x14ac:dyDescent="0.25"/>
    <row r="3076" customFormat="1" x14ac:dyDescent="0.25"/>
    <row r="3077" customFormat="1" x14ac:dyDescent="0.25"/>
    <row r="3078" customFormat="1" x14ac:dyDescent="0.25"/>
    <row r="3079" customFormat="1" x14ac:dyDescent="0.25"/>
    <row r="3080" customFormat="1" x14ac:dyDescent="0.25"/>
    <row r="3081" customFormat="1" x14ac:dyDescent="0.25"/>
    <row r="3082" customFormat="1" x14ac:dyDescent="0.25"/>
    <row r="3083" customFormat="1" x14ac:dyDescent="0.25"/>
    <row r="3084" customFormat="1" x14ac:dyDescent="0.25"/>
    <row r="3085" customFormat="1" x14ac:dyDescent="0.25"/>
    <row r="3086" customFormat="1" x14ac:dyDescent="0.25"/>
    <row r="3087" customFormat="1" x14ac:dyDescent="0.25"/>
    <row r="3088" customFormat="1" x14ac:dyDescent="0.25"/>
    <row r="3089" customFormat="1" x14ac:dyDescent="0.25"/>
    <row r="3090" customFormat="1" x14ac:dyDescent="0.25"/>
    <row r="3091" customFormat="1" x14ac:dyDescent="0.25"/>
    <row r="3092" customFormat="1" x14ac:dyDescent="0.25"/>
    <row r="3093" customFormat="1" x14ac:dyDescent="0.25"/>
    <row r="3094" customFormat="1" x14ac:dyDescent="0.25"/>
    <row r="3095" customFormat="1" x14ac:dyDescent="0.25"/>
    <row r="3096" customFormat="1" x14ac:dyDescent="0.25"/>
    <row r="3097" customFormat="1" x14ac:dyDescent="0.25"/>
    <row r="3098" customFormat="1" x14ac:dyDescent="0.25"/>
    <row r="3099" customFormat="1" x14ac:dyDescent="0.25"/>
    <row r="3100" customFormat="1" x14ac:dyDescent="0.25"/>
    <row r="3101" customFormat="1" x14ac:dyDescent="0.25"/>
    <row r="3102" customFormat="1" x14ac:dyDescent="0.25"/>
    <row r="3103" customFormat="1" x14ac:dyDescent="0.25"/>
    <row r="3104" customFormat="1" x14ac:dyDescent="0.25"/>
    <row r="3105" customFormat="1" x14ac:dyDescent="0.25"/>
    <row r="3106" customFormat="1" x14ac:dyDescent="0.25"/>
    <row r="3107" customFormat="1" x14ac:dyDescent="0.25"/>
    <row r="3108" customFormat="1" x14ac:dyDescent="0.25"/>
    <row r="3109" customFormat="1" x14ac:dyDescent="0.25"/>
    <row r="3110" customFormat="1" x14ac:dyDescent="0.25"/>
    <row r="3111" customFormat="1" x14ac:dyDescent="0.25"/>
    <row r="3112" customFormat="1" x14ac:dyDescent="0.25"/>
    <row r="3113" customFormat="1" x14ac:dyDescent="0.25"/>
    <row r="3114" customFormat="1" x14ac:dyDescent="0.25"/>
    <row r="3115" customFormat="1" x14ac:dyDescent="0.25"/>
    <row r="3116" customFormat="1" x14ac:dyDescent="0.25"/>
    <row r="3117" customFormat="1" x14ac:dyDescent="0.25"/>
    <row r="3118" customFormat="1" x14ac:dyDescent="0.25"/>
    <row r="3119" customFormat="1" x14ac:dyDescent="0.25"/>
    <row r="3120" customFormat="1" x14ac:dyDescent="0.25"/>
    <row r="3121" customFormat="1" x14ac:dyDescent="0.25"/>
    <row r="3122" customFormat="1" x14ac:dyDescent="0.25"/>
    <row r="3123" customFormat="1" x14ac:dyDescent="0.25"/>
    <row r="3124" customFormat="1" x14ac:dyDescent="0.25"/>
    <row r="3125" customFormat="1" x14ac:dyDescent="0.25"/>
    <row r="3126" customFormat="1" x14ac:dyDescent="0.25"/>
    <row r="3127" customFormat="1" x14ac:dyDescent="0.25"/>
    <row r="3128" customFormat="1" x14ac:dyDescent="0.25"/>
    <row r="3129" customFormat="1" x14ac:dyDescent="0.25"/>
    <row r="3130" customFormat="1" x14ac:dyDescent="0.25"/>
    <row r="3131" customFormat="1" x14ac:dyDescent="0.25"/>
    <row r="3132" customFormat="1" x14ac:dyDescent="0.25"/>
    <row r="3133" customFormat="1" x14ac:dyDescent="0.25"/>
    <row r="3134" customFormat="1" x14ac:dyDescent="0.25"/>
    <row r="3135" customFormat="1" x14ac:dyDescent="0.25"/>
    <row r="3136" customFormat="1" x14ac:dyDescent="0.25"/>
    <row r="3137" customFormat="1" x14ac:dyDescent="0.25"/>
    <row r="3138" customFormat="1" x14ac:dyDescent="0.25"/>
    <row r="3139" customFormat="1" x14ac:dyDescent="0.25"/>
    <row r="3140" customFormat="1" x14ac:dyDescent="0.25"/>
    <row r="3141" customFormat="1" x14ac:dyDescent="0.25"/>
    <row r="3142" customFormat="1" x14ac:dyDescent="0.25"/>
    <row r="3143" customFormat="1" x14ac:dyDescent="0.25"/>
    <row r="3144" customFormat="1" x14ac:dyDescent="0.25"/>
    <row r="3145" customFormat="1" x14ac:dyDescent="0.25"/>
    <row r="3146" customFormat="1" x14ac:dyDescent="0.25"/>
    <row r="3147" customFormat="1" x14ac:dyDescent="0.25"/>
    <row r="3148" customFormat="1" x14ac:dyDescent="0.25"/>
    <row r="3149" customFormat="1" x14ac:dyDescent="0.25"/>
    <row r="3150" customFormat="1" x14ac:dyDescent="0.25"/>
    <row r="3151" customFormat="1" x14ac:dyDescent="0.25"/>
    <row r="3152" customFormat="1" x14ac:dyDescent="0.25"/>
    <row r="3153" customFormat="1" x14ac:dyDescent="0.25"/>
    <row r="3154" customFormat="1" x14ac:dyDescent="0.25"/>
    <row r="3155" customFormat="1" x14ac:dyDescent="0.25"/>
    <row r="3156" customFormat="1" x14ac:dyDescent="0.25"/>
    <row r="3157" customFormat="1" x14ac:dyDescent="0.25"/>
    <row r="3158" customFormat="1" x14ac:dyDescent="0.25"/>
    <row r="3159" customFormat="1" x14ac:dyDescent="0.25"/>
    <row r="3160" customFormat="1" x14ac:dyDescent="0.25"/>
    <row r="3161" customFormat="1" x14ac:dyDescent="0.25"/>
    <row r="3162" customFormat="1" x14ac:dyDescent="0.25"/>
    <row r="3163" customFormat="1" x14ac:dyDescent="0.25"/>
    <row r="3164" customFormat="1" x14ac:dyDescent="0.25"/>
    <row r="3165" customFormat="1" x14ac:dyDescent="0.25"/>
    <row r="3166" customFormat="1" x14ac:dyDescent="0.25"/>
    <row r="3167" customFormat="1" x14ac:dyDescent="0.25"/>
    <row r="3168" customFormat="1" x14ac:dyDescent="0.25"/>
    <row r="3169" customFormat="1" x14ac:dyDescent="0.25"/>
    <row r="3170" customFormat="1" x14ac:dyDescent="0.25"/>
    <row r="3171" customFormat="1" x14ac:dyDescent="0.25"/>
    <row r="3172" customFormat="1" x14ac:dyDescent="0.25"/>
    <row r="3173" customFormat="1" x14ac:dyDescent="0.25"/>
    <row r="3174" customFormat="1" x14ac:dyDescent="0.25"/>
    <row r="3175" customFormat="1" x14ac:dyDescent="0.25"/>
    <row r="3176" customFormat="1" x14ac:dyDescent="0.25"/>
    <row r="3177" customFormat="1" x14ac:dyDescent="0.25"/>
    <row r="3178" customFormat="1" x14ac:dyDescent="0.25"/>
    <row r="3179" customFormat="1" x14ac:dyDescent="0.25"/>
    <row r="3180" customFormat="1" x14ac:dyDescent="0.25"/>
    <row r="3181" customFormat="1" x14ac:dyDescent="0.25"/>
    <row r="3182" customFormat="1" x14ac:dyDescent="0.25"/>
    <row r="3183" customFormat="1" x14ac:dyDescent="0.25"/>
    <row r="3184" customFormat="1" x14ac:dyDescent="0.25"/>
    <row r="3185" customFormat="1" x14ac:dyDescent="0.25"/>
    <row r="3186" customFormat="1" x14ac:dyDescent="0.25"/>
    <row r="3187" customFormat="1" x14ac:dyDescent="0.25"/>
    <row r="3188" customFormat="1" x14ac:dyDescent="0.25"/>
    <row r="3189" customFormat="1" x14ac:dyDescent="0.25"/>
    <row r="3190" customFormat="1" x14ac:dyDescent="0.25"/>
    <row r="3191" customFormat="1" x14ac:dyDescent="0.25"/>
    <row r="3192" customFormat="1" x14ac:dyDescent="0.25"/>
    <row r="3193" customFormat="1" x14ac:dyDescent="0.25"/>
    <row r="3194" customFormat="1" x14ac:dyDescent="0.25"/>
    <row r="3195" customFormat="1" x14ac:dyDescent="0.25"/>
    <row r="3196" customFormat="1" x14ac:dyDescent="0.25"/>
    <row r="3197" customFormat="1" x14ac:dyDescent="0.25"/>
    <row r="3198" customFormat="1" x14ac:dyDescent="0.25"/>
    <row r="3199" customFormat="1" x14ac:dyDescent="0.25"/>
    <row r="3200" customFormat="1" x14ac:dyDescent="0.25"/>
    <row r="3201" customFormat="1" x14ac:dyDescent="0.25"/>
    <row r="3202" customFormat="1" x14ac:dyDescent="0.25"/>
    <row r="3203" customFormat="1" x14ac:dyDescent="0.25"/>
    <row r="3204" customFormat="1" x14ac:dyDescent="0.25"/>
    <row r="3205" customFormat="1" x14ac:dyDescent="0.25"/>
    <row r="3206" customFormat="1" x14ac:dyDescent="0.25"/>
    <row r="3207" customFormat="1" x14ac:dyDescent="0.25"/>
    <row r="3208" customFormat="1" x14ac:dyDescent="0.25"/>
    <row r="3209" customFormat="1" x14ac:dyDescent="0.25"/>
    <row r="3210" customFormat="1" x14ac:dyDescent="0.25"/>
    <row r="3211" customFormat="1" x14ac:dyDescent="0.25"/>
    <row r="3212" customFormat="1" x14ac:dyDescent="0.25"/>
    <row r="3213" customFormat="1" x14ac:dyDescent="0.25"/>
    <row r="3214" customFormat="1" x14ac:dyDescent="0.25"/>
    <row r="3215" customFormat="1" x14ac:dyDescent="0.25"/>
    <row r="3216" customFormat="1" x14ac:dyDescent="0.25"/>
    <row r="3217" customFormat="1" x14ac:dyDescent="0.25"/>
    <row r="3218" customFormat="1" x14ac:dyDescent="0.25"/>
    <row r="3219" customFormat="1" x14ac:dyDescent="0.25"/>
    <row r="3220" customFormat="1" x14ac:dyDescent="0.25"/>
    <row r="3221" customFormat="1" x14ac:dyDescent="0.25"/>
    <row r="3222" customFormat="1" x14ac:dyDescent="0.25"/>
    <row r="3223" customFormat="1" x14ac:dyDescent="0.25"/>
    <row r="3224" customFormat="1" x14ac:dyDescent="0.25"/>
    <row r="3225" customFormat="1" x14ac:dyDescent="0.25"/>
    <row r="3226" customFormat="1" x14ac:dyDescent="0.25"/>
    <row r="3227" customFormat="1" x14ac:dyDescent="0.25"/>
    <row r="3228" customFormat="1" x14ac:dyDescent="0.25"/>
    <row r="3229" customFormat="1" x14ac:dyDescent="0.25"/>
    <row r="3230" customFormat="1" x14ac:dyDescent="0.25"/>
    <row r="3231" customFormat="1" x14ac:dyDescent="0.25"/>
    <row r="3232" customFormat="1" x14ac:dyDescent="0.25"/>
    <row r="3233" customFormat="1" x14ac:dyDescent="0.25"/>
    <row r="3234" customFormat="1" x14ac:dyDescent="0.25"/>
    <row r="3235" customFormat="1" x14ac:dyDescent="0.25"/>
    <row r="3236" customFormat="1" x14ac:dyDescent="0.25"/>
    <row r="3237" customFormat="1" x14ac:dyDescent="0.25"/>
    <row r="3238" customFormat="1" x14ac:dyDescent="0.25"/>
    <row r="3239" customFormat="1" x14ac:dyDescent="0.25"/>
    <row r="3240" customFormat="1" x14ac:dyDescent="0.25"/>
    <row r="3241" customFormat="1" x14ac:dyDescent="0.25"/>
    <row r="3242" customFormat="1" x14ac:dyDescent="0.25"/>
    <row r="3243" customFormat="1" x14ac:dyDescent="0.25"/>
    <row r="3244" customFormat="1" x14ac:dyDescent="0.25"/>
    <row r="3245" customFormat="1" x14ac:dyDescent="0.25"/>
    <row r="3246" customFormat="1" x14ac:dyDescent="0.25"/>
    <row r="3247" customFormat="1" x14ac:dyDescent="0.25"/>
    <row r="3248" customFormat="1" x14ac:dyDescent="0.25"/>
    <row r="3249" customFormat="1" x14ac:dyDescent="0.25"/>
    <row r="3250" customFormat="1" x14ac:dyDescent="0.25"/>
    <row r="3251" customFormat="1" x14ac:dyDescent="0.25"/>
    <row r="3252" customFormat="1" x14ac:dyDescent="0.25"/>
    <row r="3253" customFormat="1" x14ac:dyDescent="0.25"/>
    <row r="3254" customFormat="1" x14ac:dyDescent="0.25"/>
    <row r="3255" customFormat="1" x14ac:dyDescent="0.25"/>
    <row r="3256" customFormat="1" x14ac:dyDescent="0.25"/>
    <row r="3257" customFormat="1" x14ac:dyDescent="0.25"/>
    <row r="3258" customFormat="1" x14ac:dyDescent="0.25"/>
    <row r="3259" customFormat="1" x14ac:dyDescent="0.25"/>
    <row r="3260" customFormat="1" x14ac:dyDescent="0.25"/>
    <row r="3261" customFormat="1" x14ac:dyDescent="0.25"/>
    <row r="3262" customFormat="1" x14ac:dyDescent="0.25"/>
    <row r="3263" customFormat="1" x14ac:dyDescent="0.25"/>
    <row r="3264" customFormat="1" x14ac:dyDescent="0.25"/>
    <row r="3265" customFormat="1" x14ac:dyDescent="0.25"/>
    <row r="3266" customFormat="1" x14ac:dyDescent="0.25"/>
    <row r="3267" customFormat="1" x14ac:dyDescent="0.25"/>
    <row r="3268" customFormat="1" x14ac:dyDescent="0.25"/>
    <row r="3269" customFormat="1" x14ac:dyDescent="0.25"/>
    <row r="3270" customFormat="1" x14ac:dyDescent="0.25"/>
    <row r="3271" customFormat="1" x14ac:dyDescent="0.25"/>
    <row r="3272" customFormat="1" x14ac:dyDescent="0.25"/>
    <row r="3273" customFormat="1" x14ac:dyDescent="0.25"/>
    <row r="3274" customFormat="1" x14ac:dyDescent="0.25"/>
    <row r="3275" customFormat="1" x14ac:dyDescent="0.25"/>
    <row r="3276" customFormat="1" x14ac:dyDescent="0.25"/>
    <row r="3277" customFormat="1" x14ac:dyDescent="0.25"/>
    <row r="3278" customFormat="1" x14ac:dyDescent="0.25"/>
    <row r="3279" customFormat="1" x14ac:dyDescent="0.25"/>
    <row r="3280" customFormat="1" x14ac:dyDescent="0.25"/>
    <row r="3281" customFormat="1" x14ac:dyDescent="0.25"/>
    <row r="3282" customFormat="1" x14ac:dyDescent="0.25"/>
    <row r="3283" customFormat="1" x14ac:dyDescent="0.25"/>
    <row r="3284" customFormat="1" x14ac:dyDescent="0.25"/>
    <row r="3285" customFormat="1" x14ac:dyDescent="0.25"/>
    <row r="3286" customFormat="1" x14ac:dyDescent="0.25"/>
    <row r="3287" customFormat="1" x14ac:dyDescent="0.25"/>
    <row r="3288" customFormat="1" x14ac:dyDescent="0.25"/>
    <row r="3289" customFormat="1" x14ac:dyDescent="0.25"/>
    <row r="3290" customFormat="1" x14ac:dyDescent="0.25"/>
    <row r="3291" customFormat="1" x14ac:dyDescent="0.25"/>
    <row r="3292" customFormat="1" x14ac:dyDescent="0.25"/>
    <row r="3293" customFormat="1" x14ac:dyDescent="0.25"/>
    <row r="3294" customFormat="1" x14ac:dyDescent="0.25"/>
    <row r="3295" customFormat="1" x14ac:dyDescent="0.25"/>
    <row r="3296" customFormat="1" x14ac:dyDescent="0.25"/>
    <row r="3297" customFormat="1" x14ac:dyDescent="0.25"/>
    <row r="3298" customFormat="1" x14ac:dyDescent="0.25"/>
    <row r="3299" customFormat="1" x14ac:dyDescent="0.25"/>
    <row r="3300" customFormat="1" x14ac:dyDescent="0.25"/>
    <row r="3301" customFormat="1" x14ac:dyDescent="0.25"/>
    <row r="3302" customFormat="1" x14ac:dyDescent="0.25"/>
    <row r="3303" customFormat="1" x14ac:dyDescent="0.25"/>
    <row r="3304" customFormat="1" x14ac:dyDescent="0.25"/>
    <row r="3305" customFormat="1" x14ac:dyDescent="0.25"/>
    <row r="3306" customFormat="1" x14ac:dyDescent="0.25"/>
    <row r="3307" customFormat="1" x14ac:dyDescent="0.25"/>
    <row r="3308" customFormat="1" x14ac:dyDescent="0.25"/>
    <row r="3309" customFormat="1" x14ac:dyDescent="0.25"/>
    <row r="3310" customFormat="1" x14ac:dyDescent="0.25"/>
    <row r="3311" customFormat="1" x14ac:dyDescent="0.25"/>
    <row r="3312" customFormat="1" x14ac:dyDescent="0.25"/>
    <row r="3313" customFormat="1" x14ac:dyDescent="0.25"/>
    <row r="3314" customFormat="1" x14ac:dyDescent="0.25"/>
    <row r="3315" customFormat="1" x14ac:dyDescent="0.25"/>
    <row r="3316" customFormat="1" x14ac:dyDescent="0.25"/>
    <row r="3317" customFormat="1" x14ac:dyDescent="0.25"/>
    <row r="3318" customFormat="1" x14ac:dyDescent="0.25"/>
    <row r="3319" customFormat="1" x14ac:dyDescent="0.25"/>
    <row r="3320" customFormat="1" x14ac:dyDescent="0.25"/>
    <row r="3321" customFormat="1" x14ac:dyDescent="0.25"/>
    <row r="3322" customFormat="1" x14ac:dyDescent="0.25"/>
    <row r="3323" customFormat="1" x14ac:dyDescent="0.25"/>
    <row r="3324" customFormat="1" x14ac:dyDescent="0.25"/>
    <row r="3325" customFormat="1" x14ac:dyDescent="0.25"/>
    <row r="3326" customFormat="1" x14ac:dyDescent="0.25"/>
    <row r="3327" customFormat="1" x14ac:dyDescent="0.25"/>
    <row r="3328" customFormat="1" x14ac:dyDescent="0.25"/>
    <row r="3329" customFormat="1" x14ac:dyDescent="0.25"/>
    <row r="3330" customFormat="1" x14ac:dyDescent="0.25"/>
    <row r="3331" customFormat="1" x14ac:dyDescent="0.25"/>
    <row r="3332" customFormat="1" x14ac:dyDescent="0.25"/>
    <row r="3333" customFormat="1" x14ac:dyDescent="0.25"/>
    <row r="3334" customFormat="1" x14ac:dyDescent="0.25"/>
    <row r="3335" customFormat="1" x14ac:dyDescent="0.25"/>
    <row r="3336" customFormat="1" x14ac:dyDescent="0.25"/>
    <row r="3337" customFormat="1" x14ac:dyDescent="0.25"/>
    <row r="3338" customFormat="1" x14ac:dyDescent="0.25"/>
    <row r="3339" customFormat="1" x14ac:dyDescent="0.25"/>
    <row r="3340" customFormat="1" x14ac:dyDescent="0.25"/>
    <row r="3341" customFormat="1" x14ac:dyDescent="0.25"/>
    <row r="3342" customFormat="1" x14ac:dyDescent="0.25"/>
    <row r="3343" customFormat="1" x14ac:dyDescent="0.25"/>
    <row r="3344" customFormat="1" x14ac:dyDescent="0.25"/>
    <row r="3345" customFormat="1" x14ac:dyDescent="0.25"/>
    <row r="3346" customFormat="1" x14ac:dyDescent="0.25"/>
    <row r="3347" customFormat="1" x14ac:dyDescent="0.25"/>
    <row r="3348" customFormat="1" x14ac:dyDescent="0.25"/>
    <row r="3349" customFormat="1" x14ac:dyDescent="0.25"/>
    <row r="3350" customFormat="1" x14ac:dyDescent="0.25"/>
    <row r="3351" customFormat="1" x14ac:dyDescent="0.25"/>
    <row r="3352" customFormat="1" x14ac:dyDescent="0.25"/>
    <row r="3353" customFormat="1" x14ac:dyDescent="0.25"/>
    <row r="3354" customFormat="1" x14ac:dyDescent="0.25"/>
    <row r="3355" customFormat="1" x14ac:dyDescent="0.25"/>
    <row r="3356" customFormat="1" x14ac:dyDescent="0.25"/>
    <row r="3357" customFormat="1" x14ac:dyDescent="0.25"/>
    <row r="3358" customFormat="1" x14ac:dyDescent="0.25"/>
    <row r="3359" customFormat="1" x14ac:dyDescent="0.25"/>
    <row r="3360" customFormat="1" x14ac:dyDescent="0.25"/>
    <row r="3361" customFormat="1" x14ac:dyDescent="0.25"/>
    <row r="3362" customFormat="1" x14ac:dyDescent="0.25"/>
    <row r="3363" customFormat="1" x14ac:dyDescent="0.25"/>
    <row r="3364" customFormat="1" x14ac:dyDescent="0.25"/>
    <row r="3365" customFormat="1" x14ac:dyDescent="0.25"/>
    <row r="3366" customFormat="1" x14ac:dyDescent="0.25"/>
    <row r="3367" customFormat="1" x14ac:dyDescent="0.25"/>
    <row r="3368" customFormat="1" x14ac:dyDescent="0.25"/>
    <row r="3369" customFormat="1" x14ac:dyDescent="0.25"/>
    <row r="3370" customFormat="1" x14ac:dyDescent="0.25"/>
    <row r="3371" customFormat="1" x14ac:dyDescent="0.25"/>
    <row r="3372" customFormat="1" x14ac:dyDescent="0.25"/>
    <row r="3373" customFormat="1" x14ac:dyDescent="0.25"/>
    <row r="3374" customFormat="1" x14ac:dyDescent="0.25"/>
    <row r="3375" customFormat="1" x14ac:dyDescent="0.25"/>
    <row r="3376" customFormat="1" x14ac:dyDescent="0.25"/>
    <row r="3377" customFormat="1" x14ac:dyDescent="0.25"/>
    <row r="3378" customFormat="1" x14ac:dyDescent="0.25"/>
    <row r="3379" customFormat="1" x14ac:dyDescent="0.25"/>
    <row r="3380" customFormat="1" x14ac:dyDescent="0.25"/>
    <row r="3381" customFormat="1" x14ac:dyDescent="0.25"/>
    <row r="3382" customFormat="1" x14ac:dyDescent="0.25"/>
    <row r="3383" customFormat="1" x14ac:dyDescent="0.25"/>
    <row r="3384" customFormat="1" x14ac:dyDescent="0.25"/>
    <row r="3385" customFormat="1" x14ac:dyDescent="0.25"/>
    <row r="3386" customFormat="1" x14ac:dyDescent="0.25"/>
    <row r="3387" customFormat="1" x14ac:dyDescent="0.25"/>
    <row r="3388" customFormat="1" x14ac:dyDescent="0.25"/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6"/>
  <sheetViews>
    <sheetView tabSelected="1" topLeftCell="A778" workbookViewId="0">
      <selection activeCell="B783" sqref="A783:B783"/>
    </sheetView>
  </sheetViews>
  <sheetFormatPr baseColWidth="10" defaultRowHeight="15" x14ac:dyDescent="0.25"/>
  <cols>
    <col min="1" max="2" width="11.42578125" style="11"/>
    <col min="3" max="6" width="11.42578125" style="16"/>
    <col min="8" max="8" width="9" customWidth="1"/>
    <col min="9" max="9" width="14" bestFit="1" customWidth="1"/>
    <col min="10" max="10" width="11" bestFit="1" customWidth="1"/>
    <col min="12" max="12" width="13.5703125" bestFit="1" customWidth="1"/>
    <col min="13" max="13" width="18.140625" bestFit="1" customWidth="1"/>
    <col min="14" max="14" width="14.85546875" bestFit="1" customWidth="1"/>
  </cols>
  <sheetData>
    <row r="1" spans="1:15" x14ac:dyDescent="0.25">
      <c r="A1" s="53" t="s">
        <v>26</v>
      </c>
      <c r="B1" s="53"/>
      <c r="C1" s="53"/>
      <c r="D1" s="53"/>
      <c r="E1" s="53"/>
      <c r="F1" s="17"/>
      <c r="G1" s="54" t="s">
        <v>27</v>
      </c>
      <c r="H1" s="54"/>
      <c r="I1" s="54"/>
    </row>
    <row r="2" spans="1:15" x14ac:dyDescent="0.25">
      <c r="A2" s="26" t="s">
        <v>25</v>
      </c>
      <c r="B2" s="26" t="s">
        <v>24</v>
      </c>
      <c r="C2" s="27" t="s">
        <v>23</v>
      </c>
      <c r="D2" s="27" t="s">
        <v>22</v>
      </c>
      <c r="E2" s="27" t="s">
        <v>21</v>
      </c>
      <c r="F2" s="27"/>
      <c r="G2" s="19" t="s">
        <v>16</v>
      </c>
      <c r="H2" s="19"/>
      <c r="I2" s="15" t="s">
        <v>20</v>
      </c>
      <c r="J2" t="s">
        <v>62</v>
      </c>
      <c r="L2" t="s">
        <v>23</v>
      </c>
      <c r="M2" t="s">
        <v>28</v>
      </c>
      <c r="N2" t="s">
        <v>29</v>
      </c>
    </row>
    <row r="3" spans="1:15" x14ac:dyDescent="0.25">
      <c r="A3" s="24">
        <v>6.9245515041984618E-3</v>
      </c>
      <c r="B3" s="2">
        <v>-3.6391437308868499</v>
      </c>
      <c r="C3" s="16">
        <v>1</v>
      </c>
      <c r="D3" s="16">
        <v>2</v>
      </c>
      <c r="E3" s="16">
        <v>1</v>
      </c>
      <c r="G3" s="50">
        <v>0.45345920138788642</v>
      </c>
      <c r="H3" s="51">
        <v>0</v>
      </c>
      <c r="I3" s="10">
        <v>0.44943168071827877</v>
      </c>
      <c r="J3">
        <v>100000</v>
      </c>
      <c r="L3" t="s">
        <v>22</v>
      </c>
      <c r="M3" t="s">
        <v>30</v>
      </c>
      <c r="N3" t="s">
        <v>31</v>
      </c>
      <c r="O3" t="s">
        <v>32</v>
      </c>
    </row>
    <row r="4" spans="1:15" x14ac:dyDescent="0.25">
      <c r="A4" s="24">
        <v>5.5535662613692693E-2</v>
      </c>
      <c r="B4" s="2">
        <v>-4.7808358817533136</v>
      </c>
      <c r="C4" s="16">
        <v>1</v>
      </c>
      <c r="D4" s="16">
        <v>2</v>
      </c>
      <c r="E4" s="16">
        <v>1</v>
      </c>
      <c r="G4" s="50">
        <v>0.78243417245539604</v>
      </c>
      <c r="H4" s="51">
        <v>0</v>
      </c>
      <c r="I4" s="10">
        <v>0.40737565234140694</v>
      </c>
      <c r="J4">
        <v>100000</v>
      </c>
      <c r="L4">
        <f>COUNTA(G3:G290)</f>
        <v>34</v>
      </c>
      <c r="M4" s="55" t="s">
        <v>35</v>
      </c>
      <c r="N4" s="55"/>
      <c r="O4" s="55"/>
    </row>
    <row r="5" spans="1:15" x14ac:dyDescent="0.25">
      <c r="A5" s="24">
        <v>9.7202329285209998E-2</v>
      </c>
      <c r="B5" s="2">
        <v>-5.6065239551478081</v>
      </c>
      <c r="C5" s="16">
        <v>1</v>
      </c>
      <c r="D5" s="16">
        <v>2</v>
      </c>
      <c r="E5" s="16">
        <v>1</v>
      </c>
      <c r="G5" s="50">
        <v>1.6407231987832347</v>
      </c>
      <c r="H5" s="51">
        <v>0</v>
      </c>
      <c r="I5" s="10">
        <v>0.25116687255589243</v>
      </c>
      <c r="J5">
        <v>100000</v>
      </c>
      <c r="L5" s="10">
        <f>MAX(G$2:G$198,A$3:A$10000)</f>
        <v>22.765000000000001</v>
      </c>
      <c r="M5" t="s">
        <v>36</v>
      </c>
      <c r="N5" t="s">
        <v>37</v>
      </c>
    </row>
    <row r="6" spans="1:15" x14ac:dyDescent="0.25">
      <c r="A6" s="24">
        <v>0.13886899594945135</v>
      </c>
      <c r="B6" s="2">
        <v>-6.330275229357798</v>
      </c>
      <c r="C6" s="16">
        <v>1</v>
      </c>
      <c r="D6" s="16">
        <v>2</v>
      </c>
      <c r="E6" s="16">
        <v>1</v>
      </c>
      <c r="G6" s="50">
        <v>1.9856573712313548</v>
      </c>
      <c r="H6" s="51">
        <v>0</v>
      </c>
      <c r="I6" s="10">
        <v>0.33981299655581693</v>
      </c>
      <c r="J6">
        <v>100000</v>
      </c>
      <c r="L6">
        <f>COUNTA(A3:A2000)</f>
        <v>815</v>
      </c>
      <c r="M6" t="s">
        <v>61</v>
      </c>
    </row>
    <row r="7" spans="1:15" x14ac:dyDescent="0.25">
      <c r="A7" s="24">
        <v>0.18053566261369269</v>
      </c>
      <c r="B7" s="2">
        <v>-7.0234454638124362</v>
      </c>
      <c r="C7" s="16">
        <v>1</v>
      </c>
      <c r="D7" s="16">
        <v>2</v>
      </c>
      <c r="E7" s="16">
        <v>1</v>
      </c>
      <c r="G7" s="50">
        <v>2.214914279509685</v>
      </c>
      <c r="H7" s="51">
        <v>0</v>
      </c>
      <c r="I7" s="10">
        <v>0.32446239661982862</v>
      </c>
      <c r="J7">
        <v>100000</v>
      </c>
      <c r="L7" s="7">
        <f>L8-1.25</f>
        <v>56.782159856869541</v>
      </c>
      <c r="M7" s="8" t="s">
        <v>40</v>
      </c>
      <c r="N7" s="8" t="s">
        <v>42</v>
      </c>
    </row>
    <row r="8" spans="1:15" x14ac:dyDescent="0.25">
      <c r="A8" s="24">
        <v>0.22220232928521</v>
      </c>
      <c r="B8" s="2">
        <v>-7.4923547400611614</v>
      </c>
      <c r="C8" s="16">
        <v>1</v>
      </c>
      <c r="D8" s="16">
        <v>2</v>
      </c>
      <c r="E8" s="16">
        <v>1</v>
      </c>
      <c r="G8" s="50">
        <v>2.7457269965234445</v>
      </c>
      <c r="H8" s="51">
        <v>0</v>
      </c>
      <c r="I8" s="10">
        <v>0.33663195862267298</v>
      </c>
      <c r="J8">
        <v>100000</v>
      </c>
      <c r="L8" s="11">
        <f>tens_interpolation!D5/-0.98</f>
        <v>58.032159856869541</v>
      </c>
      <c r="M8" t="s">
        <v>38</v>
      </c>
      <c r="N8" t="s">
        <v>42</v>
      </c>
      <c r="O8">
        <v>1</v>
      </c>
    </row>
    <row r="9" spans="1:15" x14ac:dyDescent="0.25">
      <c r="A9" s="24">
        <v>0.26386899594945135</v>
      </c>
      <c r="B9" s="2">
        <v>-7.971457696228339</v>
      </c>
      <c r="C9" s="16">
        <v>1</v>
      </c>
      <c r="D9" s="16">
        <v>2</v>
      </c>
      <c r="E9" s="16">
        <v>1</v>
      </c>
      <c r="G9" s="50">
        <v>2.977338185402914</v>
      </c>
      <c r="H9" s="51">
        <v>0</v>
      </c>
      <c r="I9" s="10">
        <v>0.35301530758307426</v>
      </c>
      <c r="J9">
        <v>100000</v>
      </c>
      <c r="L9" s="11">
        <f>tens_interpolation!C5/-0.98</f>
        <v>121.30921767293701</v>
      </c>
      <c r="M9" t="s">
        <v>39</v>
      </c>
      <c r="N9" t="s">
        <v>42</v>
      </c>
      <c r="O9">
        <v>2</v>
      </c>
    </row>
    <row r="10" spans="1:15" x14ac:dyDescent="0.25">
      <c r="A10" s="24">
        <v>0.30553566261369269</v>
      </c>
      <c r="B10" s="2">
        <v>-8.6442405708460761</v>
      </c>
      <c r="C10" s="16">
        <v>1</v>
      </c>
      <c r="D10" s="16">
        <v>2</v>
      </c>
      <c r="E10" s="16">
        <v>1</v>
      </c>
      <c r="G10" s="50">
        <v>3.6397439539941843</v>
      </c>
      <c r="H10" s="51">
        <v>0</v>
      </c>
      <c r="I10" s="10">
        <v>0.38669279938239703</v>
      </c>
      <c r="J10">
        <v>100000</v>
      </c>
      <c r="L10" s="7">
        <f>L9+1.25</f>
        <v>122.55921767293701</v>
      </c>
      <c r="M10" s="8" t="s">
        <v>41</v>
      </c>
      <c r="N10" s="8" t="s">
        <v>42</v>
      </c>
    </row>
    <row r="11" spans="1:15" x14ac:dyDescent="0.25">
      <c r="A11" s="24">
        <v>0.34720232928521</v>
      </c>
      <c r="B11" s="2">
        <v>-9.2762487257900101</v>
      </c>
      <c r="C11" s="16">
        <v>1</v>
      </c>
      <c r="D11" s="16">
        <v>2</v>
      </c>
      <c r="E11" s="16">
        <v>1</v>
      </c>
      <c r="G11" s="50">
        <v>3.9775855700208922</v>
      </c>
      <c r="H11" s="51">
        <v>0</v>
      </c>
      <c r="I11" s="10">
        <v>0.37363516573618816</v>
      </c>
      <c r="J11">
        <v>100000</v>
      </c>
    </row>
    <row r="12" spans="1:15" x14ac:dyDescent="0.25">
      <c r="A12" s="24">
        <v>0.38886899594945135</v>
      </c>
      <c r="B12" s="2">
        <v>-9.8470948012232427</v>
      </c>
      <c r="C12" s="16">
        <v>1</v>
      </c>
      <c r="D12" s="16">
        <v>2</v>
      </c>
      <c r="E12" s="16">
        <v>1</v>
      </c>
      <c r="G12" s="50">
        <v>4.663748221930291</v>
      </c>
      <c r="H12" s="51">
        <v>0</v>
      </c>
      <c r="I12" s="10">
        <v>0.35001021078299871</v>
      </c>
      <c r="J12">
        <v>100000</v>
      </c>
      <c r="L12" s="7">
        <f>L13-1.25</f>
        <v>-7.2438837920489298</v>
      </c>
    </row>
    <row r="13" spans="1:15" x14ac:dyDescent="0.25">
      <c r="A13" s="24">
        <v>0.43053566261369269</v>
      </c>
      <c r="B13" s="2">
        <v>-10.295616717635067</v>
      </c>
      <c r="C13" s="16">
        <v>1</v>
      </c>
      <c r="D13" s="16">
        <v>2</v>
      </c>
      <c r="E13" s="16">
        <v>1</v>
      </c>
      <c r="G13" s="50">
        <v>5.1650868359356537</v>
      </c>
      <c r="H13" s="51">
        <v>0</v>
      </c>
      <c r="I13" s="10">
        <v>0.38258229733421895</v>
      </c>
      <c r="J13">
        <v>100000</v>
      </c>
      <c r="L13" s="2">
        <v>-5.9938837920489298</v>
      </c>
    </row>
    <row r="14" spans="1:15" x14ac:dyDescent="0.25">
      <c r="A14" s="24">
        <v>0.47220232928521</v>
      </c>
      <c r="B14" s="2">
        <v>-10.377166156982671</v>
      </c>
      <c r="C14" s="16">
        <v>1</v>
      </c>
      <c r="D14" s="16">
        <v>2</v>
      </c>
      <c r="E14" s="16">
        <v>1</v>
      </c>
      <c r="G14" s="50">
        <v>5.6391109968171804</v>
      </c>
      <c r="H14" s="51">
        <v>0</v>
      </c>
      <c r="I14" s="10">
        <v>0.38041915103464263</v>
      </c>
      <c r="J14">
        <v>100000</v>
      </c>
      <c r="L14" s="2">
        <v>-3.4658511722731906</v>
      </c>
    </row>
    <row r="15" spans="1:15" x14ac:dyDescent="0.25">
      <c r="A15" s="24">
        <v>0.52081344039470423</v>
      </c>
      <c r="B15" s="2">
        <v>-11.029561671763506</v>
      </c>
      <c r="C15" s="16">
        <v>1</v>
      </c>
      <c r="D15" s="16">
        <v>2</v>
      </c>
      <c r="E15" s="16">
        <v>1</v>
      </c>
      <c r="G15" s="50">
        <v>6.0833706177581917</v>
      </c>
      <c r="H15" s="51">
        <v>0</v>
      </c>
      <c r="I15" s="10">
        <v>0.33994669568222485</v>
      </c>
      <c r="J15">
        <v>100000</v>
      </c>
      <c r="L15" s="7">
        <f>L14+1.25</f>
        <v>-2.2158511722731906</v>
      </c>
      <c r="N15" s="11"/>
    </row>
    <row r="16" spans="1:15" x14ac:dyDescent="0.25">
      <c r="A16" s="24">
        <v>0.56248010705894558</v>
      </c>
      <c r="B16" s="2">
        <v>-11.457696228338431</v>
      </c>
      <c r="C16" s="16">
        <v>1</v>
      </c>
      <c r="D16" s="16">
        <v>2</v>
      </c>
      <c r="E16" s="16">
        <v>1</v>
      </c>
      <c r="G16" s="50">
        <v>6.7389939901622711</v>
      </c>
      <c r="H16" s="51">
        <v>0</v>
      </c>
      <c r="I16" s="10">
        <v>0.32161857647708253</v>
      </c>
      <c r="J16">
        <v>100000</v>
      </c>
      <c r="N16" s="11"/>
    </row>
    <row r="17" spans="1:14" x14ac:dyDescent="0.25">
      <c r="A17" s="24">
        <v>0.60414677373046288</v>
      </c>
      <c r="B17" s="2">
        <v>-11.916411824668705</v>
      </c>
      <c r="C17" s="16">
        <v>1</v>
      </c>
      <c r="D17" s="16">
        <v>2</v>
      </c>
      <c r="E17" s="16">
        <v>1</v>
      </c>
      <c r="G17" s="50">
        <v>7.8600772511563264</v>
      </c>
      <c r="H17" s="51">
        <v>0</v>
      </c>
      <c r="I17" s="10">
        <v>0.28752196807216451</v>
      </c>
      <c r="J17">
        <v>100000</v>
      </c>
    </row>
    <row r="18" spans="1:14" x14ac:dyDescent="0.25">
      <c r="A18" s="24">
        <v>0.65275788483995711</v>
      </c>
      <c r="B18" s="2">
        <v>-12.436289500509684</v>
      </c>
      <c r="C18" s="16">
        <v>1</v>
      </c>
      <c r="D18" s="16">
        <v>2</v>
      </c>
      <c r="E18" s="16">
        <v>1</v>
      </c>
      <c r="G18" s="50">
        <v>8.6252412774847471</v>
      </c>
      <c r="H18" s="51">
        <v>0</v>
      </c>
      <c r="I18" s="10">
        <v>0.28655593773021432</v>
      </c>
      <c r="J18">
        <v>100000</v>
      </c>
      <c r="N18" s="11"/>
    </row>
    <row r="19" spans="1:14" x14ac:dyDescent="0.25">
      <c r="A19" s="24">
        <v>0.70136899594945135</v>
      </c>
      <c r="B19" s="2">
        <v>-12.497451580020387</v>
      </c>
      <c r="C19" s="16">
        <v>1</v>
      </c>
      <c r="D19" s="16">
        <v>2</v>
      </c>
      <c r="E19" s="16">
        <v>1</v>
      </c>
      <c r="G19" s="50">
        <v>9.6021878920655581</v>
      </c>
      <c r="H19" s="51">
        <v>0</v>
      </c>
      <c r="I19" s="10">
        <v>0.26491874944557442</v>
      </c>
      <c r="J19">
        <v>100000</v>
      </c>
      <c r="L19" s="11"/>
      <c r="M19" s="11"/>
      <c r="N19" s="11"/>
    </row>
    <row r="20" spans="1:14" x14ac:dyDescent="0.25">
      <c r="A20" s="24">
        <v>0.74303566261369269</v>
      </c>
      <c r="B20" s="2">
        <v>-12.92558613659531</v>
      </c>
      <c r="C20" s="16">
        <v>1</v>
      </c>
      <c r="D20" s="16">
        <v>2</v>
      </c>
      <c r="E20" s="16">
        <v>1</v>
      </c>
      <c r="G20" s="50">
        <v>9.9345607580980868</v>
      </c>
      <c r="H20" s="51">
        <v>0</v>
      </c>
      <c r="I20" s="10">
        <v>0.25709324799025129</v>
      </c>
      <c r="J20">
        <v>100000</v>
      </c>
      <c r="L20" s="11"/>
      <c r="M20" s="11"/>
      <c r="N20" s="11"/>
    </row>
    <row r="21" spans="1:14" x14ac:dyDescent="0.25">
      <c r="A21" s="24">
        <v>0.78470232928521</v>
      </c>
      <c r="B21" s="2">
        <v>-13.139653414882773</v>
      </c>
      <c r="C21" s="16">
        <v>1</v>
      </c>
      <c r="D21" s="16">
        <v>2</v>
      </c>
      <c r="E21" s="16">
        <v>1</v>
      </c>
      <c r="G21" s="50">
        <v>10.588274241898034</v>
      </c>
      <c r="H21" s="51">
        <v>0</v>
      </c>
      <c r="I21" s="10">
        <v>0.25516267114289826</v>
      </c>
      <c r="J21">
        <v>100000</v>
      </c>
      <c r="L21" s="11"/>
      <c r="M21" s="11"/>
      <c r="N21" s="11"/>
    </row>
    <row r="22" spans="1:14" x14ac:dyDescent="0.25">
      <c r="A22" s="24">
        <v>0.82636899594945135</v>
      </c>
      <c r="B22" s="2">
        <v>-13.792048929663608</v>
      </c>
      <c r="C22" s="16">
        <v>1</v>
      </c>
      <c r="D22" s="16">
        <v>2</v>
      </c>
      <c r="E22" s="16">
        <v>1</v>
      </c>
      <c r="G22" s="50">
        <v>10.944629674471798</v>
      </c>
      <c r="H22" s="51">
        <v>0</v>
      </c>
      <c r="I22" s="10">
        <v>0.26106740176042897</v>
      </c>
      <c r="J22">
        <v>100000</v>
      </c>
      <c r="L22" s="11"/>
      <c r="M22" s="11"/>
      <c r="N22" s="11"/>
    </row>
    <row r="23" spans="1:14" x14ac:dyDescent="0.25">
      <c r="A23" s="24">
        <v>0.86803566261369269</v>
      </c>
      <c r="B23" s="2">
        <v>-14.240570846075434</v>
      </c>
      <c r="C23" s="16">
        <v>1</v>
      </c>
      <c r="D23" s="16">
        <v>2</v>
      </c>
      <c r="E23" s="16">
        <v>1</v>
      </c>
      <c r="G23" s="50">
        <v>11.59930451533728</v>
      </c>
      <c r="H23" s="51">
        <v>0</v>
      </c>
      <c r="I23" s="10">
        <v>0.24414572791962949</v>
      </c>
      <c r="J23">
        <v>100000</v>
      </c>
      <c r="L23" s="11"/>
      <c r="M23" s="11"/>
      <c r="N23" s="11"/>
    </row>
    <row r="24" spans="1:14" x14ac:dyDescent="0.25">
      <c r="A24" s="24">
        <v>0.90970232928521</v>
      </c>
      <c r="B24" s="2">
        <v>-14.525993883792049</v>
      </c>
      <c r="C24" s="16">
        <v>1</v>
      </c>
      <c r="D24" s="16">
        <v>2</v>
      </c>
      <c r="E24" s="16">
        <v>1</v>
      </c>
      <c r="G24" s="50">
        <v>11.973331208042509</v>
      </c>
      <c r="H24" s="51">
        <v>0</v>
      </c>
      <c r="I24" s="10">
        <v>0.24325431401518005</v>
      </c>
      <c r="J24">
        <v>100000</v>
      </c>
      <c r="L24" s="11"/>
      <c r="M24" s="11"/>
      <c r="N24" s="11"/>
    </row>
    <row r="25" spans="1:14" x14ac:dyDescent="0.25">
      <c r="A25" s="24">
        <v>0.95136899594945135</v>
      </c>
      <c r="B25" s="2">
        <v>-14.933741080530073</v>
      </c>
      <c r="C25" s="16">
        <v>1</v>
      </c>
      <c r="D25" s="16">
        <v>2</v>
      </c>
      <c r="E25" s="16">
        <v>1</v>
      </c>
      <c r="G25" s="50">
        <v>12.592725196758693</v>
      </c>
      <c r="H25" s="51">
        <v>0</v>
      </c>
      <c r="I25" s="10">
        <v>0.21338943153370551</v>
      </c>
      <c r="J25">
        <v>100000</v>
      </c>
      <c r="L25" s="11"/>
      <c r="M25" s="11"/>
      <c r="N25" s="11"/>
    </row>
    <row r="26" spans="1:14" x14ac:dyDescent="0.25">
      <c r="A26" s="24">
        <v>0.99303566261369269</v>
      </c>
      <c r="B26" s="2">
        <v>-15.137614678899082</v>
      </c>
      <c r="C26" s="16">
        <v>1</v>
      </c>
      <c r="D26" s="16">
        <v>2</v>
      </c>
      <c r="E26" s="16">
        <v>1</v>
      </c>
      <c r="G26" s="50">
        <v>13.018928719611722</v>
      </c>
      <c r="H26" s="51">
        <v>0</v>
      </c>
      <c r="I26" s="10">
        <v>0.19039622300726217</v>
      </c>
      <c r="J26">
        <v>100000</v>
      </c>
      <c r="L26" s="11"/>
      <c r="M26" s="11"/>
      <c r="N26" s="11"/>
    </row>
    <row r="27" spans="1:14" x14ac:dyDescent="0.25">
      <c r="A27" s="24">
        <v>1.03470232928521</v>
      </c>
      <c r="B27" s="2">
        <v>-15.402650356778796</v>
      </c>
      <c r="C27" s="16">
        <v>1</v>
      </c>
      <c r="D27" s="16">
        <v>2</v>
      </c>
      <c r="E27" s="16">
        <v>1</v>
      </c>
      <c r="G27" s="50">
        <v>13.657642369791574</v>
      </c>
      <c r="H27" s="51">
        <v>0</v>
      </c>
      <c r="I27" s="10">
        <v>0.16009380468362103</v>
      </c>
      <c r="J27">
        <v>100000</v>
      </c>
      <c r="L27" s="11"/>
      <c r="M27" s="11"/>
      <c r="N27" s="11"/>
    </row>
    <row r="28" spans="1:14" x14ac:dyDescent="0.25">
      <c r="A28" s="24">
        <v>1.0763689959494513</v>
      </c>
      <c r="B28" s="2">
        <v>-15.688073394495413</v>
      </c>
      <c r="C28" s="16">
        <v>1</v>
      </c>
      <c r="D28" s="16">
        <v>2</v>
      </c>
      <c r="E28" s="16">
        <v>1</v>
      </c>
      <c r="G28" s="50">
        <v>14.052749791662791</v>
      </c>
      <c r="H28" s="51">
        <v>0</v>
      </c>
      <c r="I28" s="10">
        <v>0.13380880624471903</v>
      </c>
      <c r="J28">
        <v>100000</v>
      </c>
      <c r="L28" s="11"/>
      <c r="M28" s="11"/>
      <c r="N28" s="11"/>
    </row>
    <row r="29" spans="1:14" x14ac:dyDescent="0.25">
      <c r="A29" s="24">
        <v>1.1180356626136927</v>
      </c>
      <c r="B29" s="2">
        <v>-15.688073394495413</v>
      </c>
      <c r="C29" s="16">
        <v>1</v>
      </c>
      <c r="D29" s="16">
        <v>2</v>
      </c>
      <c r="E29" s="16">
        <v>1</v>
      </c>
      <c r="G29" s="50">
        <v>14.614921015621803</v>
      </c>
      <c r="H29" s="51">
        <v>0</v>
      </c>
      <c r="I29" s="10">
        <v>0.11591474563091604</v>
      </c>
      <c r="J29">
        <v>100000</v>
      </c>
      <c r="L29" s="11"/>
      <c r="M29" s="11"/>
      <c r="N29" s="11"/>
    </row>
    <row r="30" spans="1:14" x14ac:dyDescent="0.25">
      <c r="A30" s="24">
        <v>1.15970232928521</v>
      </c>
      <c r="B30" s="2">
        <v>-16.187563710499493</v>
      </c>
      <c r="C30" s="16">
        <v>1</v>
      </c>
      <c r="D30" s="16">
        <v>2</v>
      </c>
      <c r="E30" s="16">
        <v>1</v>
      </c>
      <c r="G30" s="50">
        <v>16.738473894671188</v>
      </c>
      <c r="H30" s="51">
        <v>0</v>
      </c>
      <c r="I30" s="10">
        <v>8.6172473068156202E-2</v>
      </c>
      <c r="J30">
        <v>100000</v>
      </c>
      <c r="L30" s="11"/>
      <c r="M30" s="11"/>
      <c r="N30" s="11"/>
    </row>
    <row r="31" spans="1:14" x14ac:dyDescent="0.25">
      <c r="A31" s="24">
        <v>1.2013689959494513</v>
      </c>
      <c r="B31" s="2">
        <v>-16.48318042813456</v>
      </c>
      <c r="C31" s="16">
        <v>1</v>
      </c>
      <c r="D31" s="16">
        <v>2</v>
      </c>
      <c r="E31" s="16">
        <v>1</v>
      </c>
      <c r="G31" s="50">
        <v>17.859999699074251</v>
      </c>
      <c r="H31" s="51">
        <v>0</v>
      </c>
      <c r="I31" s="10">
        <v>7.0710168573191387E-2</v>
      </c>
      <c r="J31">
        <v>100000</v>
      </c>
      <c r="L31" s="11"/>
      <c r="M31" s="11"/>
      <c r="N31" s="11"/>
    </row>
    <row r="32" spans="1:14" x14ac:dyDescent="0.25">
      <c r="A32" s="24">
        <v>1.2430356626136927</v>
      </c>
      <c r="B32" s="2">
        <v>-16.788990825688071</v>
      </c>
      <c r="C32" s="16">
        <v>1</v>
      </c>
      <c r="D32" s="16">
        <v>2</v>
      </c>
      <c r="E32" s="16">
        <v>1</v>
      </c>
      <c r="G32" s="50">
        <v>18.749935679974442</v>
      </c>
      <c r="H32" s="51">
        <v>0</v>
      </c>
      <c r="I32" s="10">
        <v>6.1940355264559543E-2</v>
      </c>
      <c r="J32">
        <v>100000</v>
      </c>
      <c r="L32" s="11"/>
      <c r="M32" s="11"/>
      <c r="N32" s="11"/>
    </row>
    <row r="33" spans="1:14" x14ac:dyDescent="0.25">
      <c r="A33" s="24">
        <v>1.28470232928521</v>
      </c>
      <c r="B33" s="2">
        <v>-16.90112130479103</v>
      </c>
      <c r="C33" s="16">
        <v>1</v>
      </c>
      <c r="D33" s="16">
        <v>2</v>
      </c>
      <c r="E33" s="16">
        <v>1</v>
      </c>
      <c r="G33" s="44">
        <v>19.007332236687944</v>
      </c>
      <c r="H33" s="51">
        <v>0</v>
      </c>
      <c r="I33" s="10">
        <v>5.6524378234253381E-2</v>
      </c>
      <c r="J33">
        <v>100000</v>
      </c>
      <c r="L33" s="11"/>
      <c r="M33" s="11"/>
      <c r="N33" s="11"/>
    </row>
    <row r="34" spans="1:14" x14ac:dyDescent="0.25">
      <c r="A34" s="24">
        <v>1.3263689959494513</v>
      </c>
      <c r="B34" s="2">
        <v>-17.043832823649335</v>
      </c>
      <c r="C34" s="16">
        <v>1</v>
      </c>
      <c r="D34" s="16">
        <v>2</v>
      </c>
      <c r="E34" s="16">
        <v>1</v>
      </c>
      <c r="G34" s="52">
        <v>19.654092942706484</v>
      </c>
      <c r="H34" s="51">
        <v>0</v>
      </c>
      <c r="I34" s="10">
        <v>5.7030746547212512E-2</v>
      </c>
      <c r="J34">
        <v>100000</v>
      </c>
      <c r="L34" s="11"/>
      <c r="M34" s="11"/>
      <c r="N34" s="11"/>
    </row>
    <row r="35" spans="1:14" x14ac:dyDescent="0.25">
      <c r="A35" s="24">
        <v>1.3680356626136927</v>
      </c>
      <c r="B35" s="2">
        <v>-17.145769622833843</v>
      </c>
      <c r="C35" s="16">
        <v>1</v>
      </c>
      <c r="D35" s="16">
        <v>2</v>
      </c>
      <c r="E35" s="16">
        <v>1</v>
      </c>
      <c r="G35" s="52">
        <v>20.651460021697858</v>
      </c>
      <c r="H35" s="51">
        <v>0</v>
      </c>
      <c r="I35" s="10">
        <v>4.9515616608864409E-2</v>
      </c>
      <c r="J35">
        <v>100000</v>
      </c>
      <c r="L35" s="11"/>
      <c r="M35" s="11"/>
      <c r="N35" s="11"/>
    </row>
    <row r="36" spans="1:14" x14ac:dyDescent="0.25">
      <c r="A36" s="24">
        <v>1.40970232928521</v>
      </c>
      <c r="B36" s="2">
        <v>-17.44138634046891</v>
      </c>
      <c r="C36" s="16">
        <v>1</v>
      </c>
      <c r="D36" s="16">
        <v>2</v>
      </c>
      <c r="E36" s="16">
        <v>1</v>
      </c>
      <c r="G36" s="44">
        <v>22.765000000000001</v>
      </c>
      <c r="H36" s="51">
        <v>0</v>
      </c>
      <c r="I36" s="10">
        <v>3.4343001995605915E-2</v>
      </c>
      <c r="J36">
        <v>100000</v>
      </c>
      <c r="L36" s="11"/>
      <c r="M36" s="11"/>
      <c r="N36" s="11"/>
    </row>
    <row r="37" spans="1:14" x14ac:dyDescent="0.25">
      <c r="A37" s="24">
        <v>1.4513689959494513</v>
      </c>
      <c r="B37" s="2">
        <v>-17.522935779816514</v>
      </c>
      <c r="C37" s="16">
        <v>1</v>
      </c>
      <c r="D37" s="16">
        <v>2</v>
      </c>
      <c r="E37" s="16">
        <v>1</v>
      </c>
      <c r="G37" s="23"/>
      <c r="H37" s="6"/>
      <c r="I37" s="10"/>
      <c r="L37" s="11"/>
      <c r="M37" s="11"/>
      <c r="N37" s="11"/>
    </row>
    <row r="38" spans="1:14" x14ac:dyDescent="0.25">
      <c r="A38" s="24">
        <v>1.4930356626136927</v>
      </c>
      <c r="B38" s="2">
        <v>-17.624872579001018</v>
      </c>
      <c r="C38" s="16">
        <v>1</v>
      </c>
      <c r="D38" s="16">
        <v>2</v>
      </c>
      <c r="E38" s="16">
        <v>1</v>
      </c>
      <c r="L38" s="11"/>
      <c r="M38" s="11"/>
      <c r="N38" s="11"/>
    </row>
    <row r="39" spans="1:14" x14ac:dyDescent="0.25">
      <c r="A39" s="24">
        <v>1.5079938874478103</v>
      </c>
      <c r="B39" s="2">
        <v>-17.737003058103973</v>
      </c>
      <c r="C39" s="16">
        <v>1</v>
      </c>
      <c r="D39" s="16">
        <v>2</v>
      </c>
      <c r="E39" s="16">
        <v>1</v>
      </c>
      <c r="L39" s="11"/>
      <c r="M39" s="11"/>
      <c r="N39" s="11"/>
    </row>
    <row r="40" spans="1:14" x14ac:dyDescent="0.25">
      <c r="A40" s="24">
        <v>1.5121605541135068</v>
      </c>
      <c r="B40" s="2">
        <v>-17.777777777777779</v>
      </c>
      <c r="C40" s="16">
        <v>1</v>
      </c>
      <c r="D40" s="16">
        <v>2</v>
      </c>
      <c r="E40" s="16">
        <v>1</v>
      </c>
      <c r="L40" s="11"/>
      <c r="M40" s="11"/>
      <c r="N40" s="11"/>
    </row>
    <row r="41" spans="1:14" x14ac:dyDescent="0.25">
      <c r="A41" s="24">
        <v>1.5163272207792033</v>
      </c>
      <c r="B41" s="2">
        <v>-17.696228338430174</v>
      </c>
      <c r="C41" s="16">
        <v>1</v>
      </c>
      <c r="D41" s="16">
        <v>2</v>
      </c>
      <c r="E41" s="16">
        <v>1</v>
      </c>
      <c r="L41" s="11"/>
      <c r="M41" s="11"/>
      <c r="N41" s="11"/>
    </row>
    <row r="42" spans="1:14" x14ac:dyDescent="0.25">
      <c r="A42" s="24">
        <v>1.5204938874448999</v>
      </c>
      <c r="B42" s="2">
        <v>-17.767584097859327</v>
      </c>
      <c r="C42" s="16">
        <v>1</v>
      </c>
      <c r="D42" s="16">
        <v>2</v>
      </c>
      <c r="E42" s="16">
        <v>1</v>
      </c>
      <c r="L42" s="11"/>
      <c r="M42" s="11"/>
      <c r="N42" s="11"/>
    </row>
    <row r="43" spans="1:14" x14ac:dyDescent="0.25">
      <c r="A43" s="24">
        <v>1.5246605541105964</v>
      </c>
      <c r="B43" s="2">
        <v>-17.777777777777779</v>
      </c>
      <c r="C43" s="16">
        <v>1</v>
      </c>
      <c r="D43" s="16">
        <v>2</v>
      </c>
      <c r="E43" s="16">
        <v>1</v>
      </c>
      <c r="L43" s="11"/>
      <c r="M43" s="11"/>
      <c r="N43" s="11"/>
    </row>
    <row r="44" spans="1:14" x14ac:dyDescent="0.25">
      <c r="A44" s="24">
        <v>1.528827220776293</v>
      </c>
      <c r="B44" s="2">
        <v>-17.726809378185525</v>
      </c>
      <c r="C44" s="16">
        <v>1</v>
      </c>
      <c r="D44" s="16">
        <v>2</v>
      </c>
      <c r="E44" s="16">
        <v>1</v>
      </c>
    </row>
    <row r="45" spans="1:14" x14ac:dyDescent="0.25">
      <c r="A45" s="24">
        <v>1.5329938874419895</v>
      </c>
      <c r="B45" s="2">
        <v>-17.818552497451581</v>
      </c>
      <c r="C45" s="16">
        <v>1</v>
      </c>
      <c r="D45" s="16">
        <v>2</v>
      </c>
      <c r="E45" s="16">
        <v>1</v>
      </c>
    </row>
    <row r="46" spans="1:14" x14ac:dyDescent="0.25">
      <c r="A46" s="24">
        <v>1.537160554114962</v>
      </c>
      <c r="B46" s="2">
        <v>-17.787971457696226</v>
      </c>
      <c r="C46" s="16">
        <v>1</v>
      </c>
      <c r="D46" s="16">
        <v>2</v>
      </c>
      <c r="E46" s="16">
        <v>1</v>
      </c>
    </row>
    <row r="47" spans="1:14" x14ac:dyDescent="0.25">
      <c r="A47" s="24">
        <v>1.5413272207806585</v>
      </c>
      <c r="B47" s="2">
        <v>-17.828746177370029</v>
      </c>
      <c r="C47" s="16">
        <v>1</v>
      </c>
      <c r="D47" s="16">
        <v>2</v>
      </c>
      <c r="E47" s="16">
        <v>1</v>
      </c>
    </row>
    <row r="48" spans="1:14" x14ac:dyDescent="0.25">
      <c r="A48" s="24">
        <v>1.5454938874463551</v>
      </c>
      <c r="B48" s="2">
        <v>-17.859327217125383</v>
      </c>
      <c r="C48" s="16">
        <v>1</v>
      </c>
      <c r="D48" s="16">
        <v>2</v>
      </c>
      <c r="E48" s="16">
        <v>1</v>
      </c>
    </row>
    <row r="49" spans="1:5" x14ac:dyDescent="0.25">
      <c r="A49" s="24">
        <v>1.5746605541135068</v>
      </c>
      <c r="B49" s="2">
        <v>-18.063200815494394</v>
      </c>
      <c r="C49" s="16">
        <v>1</v>
      </c>
      <c r="D49" s="16">
        <v>2</v>
      </c>
      <c r="E49" s="16">
        <v>1</v>
      </c>
    </row>
    <row r="50" spans="1:5" x14ac:dyDescent="0.25">
      <c r="A50" s="24">
        <v>1.6163272207777482</v>
      </c>
      <c r="B50" s="2">
        <v>-18.246687054026502</v>
      </c>
      <c r="C50" s="16">
        <v>1</v>
      </c>
      <c r="D50" s="16">
        <v>2</v>
      </c>
      <c r="E50" s="16">
        <v>1</v>
      </c>
    </row>
    <row r="51" spans="1:5" x14ac:dyDescent="0.25">
      <c r="A51" s="24">
        <v>1.6579938874419895</v>
      </c>
      <c r="B51" s="2">
        <v>-18.450560652395517</v>
      </c>
      <c r="C51" s="16">
        <v>1</v>
      </c>
      <c r="D51" s="16">
        <v>2</v>
      </c>
      <c r="E51" s="16">
        <v>1</v>
      </c>
    </row>
    <row r="52" spans="1:5" x14ac:dyDescent="0.25">
      <c r="A52" s="24">
        <v>1.6996605541135068</v>
      </c>
      <c r="B52" s="2">
        <v>-18.725790010193681</v>
      </c>
      <c r="C52" s="16">
        <v>1</v>
      </c>
      <c r="D52" s="16">
        <v>2</v>
      </c>
      <c r="E52" s="16">
        <v>1</v>
      </c>
    </row>
    <row r="53" spans="1:5" x14ac:dyDescent="0.25">
      <c r="A53" s="24">
        <v>1.7413272207777482</v>
      </c>
      <c r="B53" s="2">
        <v>-18.960244648318046</v>
      </c>
      <c r="C53" s="16">
        <v>1</v>
      </c>
      <c r="D53" s="16">
        <v>2</v>
      </c>
      <c r="E53" s="16">
        <v>1</v>
      </c>
    </row>
    <row r="54" spans="1:5" x14ac:dyDescent="0.25">
      <c r="A54" s="24">
        <v>1.7829938874419895</v>
      </c>
      <c r="B54" s="2">
        <v>-19.174311926605505</v>
      </c>
      <c r="C54" s="16">
        <v>1</v>
      </c>
      <c r="D54" s="16">
        <v>2</v>
      </c>
      <c r="E54" s="16">
        <v>1</v>
      </c>
    </row>
    <row r="55" spans="1:5" x14ac:dyDescent="0.25">
      <c r="A55" s="24">
        <v>1.8246605541135068</v>
      </c>
      <c r="B55" s="2">
        <v>-19.367991845056064</v>
      </c>
      <c r="C55" s="16">
        <v>1</v>
      </c>
      <c r="D55" s="16">
        <v>2</v>
      </c>
      <c r="E55" s="16">
        <v>1</v>
      </c>
    </row>
    <row r="56" spans="1:5" x14ac:dyDescent="0.25">
      <c r="A56" s="24">
        <v>1.8663272207777482</v>
      </c>
      <c r="B56" s="2">
        <v>-19.551478083588176</v>
      </c>
      <c r="C56" s="16">
        <v>1</v>
      </c>
      <c r="D56" s="16">
        <v>2</v>
      </c>
      <c r="E56" s="16">
        <v>1</v>
      </c>
    </row>
    <row r="57" spans="1:5" x14ac:dyDescent="0.25">
      <c r="A57" s="24">
        <v>1.9079938874419895</v>
      </c>
      <c r="B57" s="2">
        <v>-19.796126401630993</v>
      </c>
      <c r="C57" s="16">
        <v>1</v>
      </c>
      <c r="D57" s="16">
        <v>2</v>
      </c>
      <c r="E57" s="16">
        <v>1</v>
      </c>
    </row>
    <row r="58" spans="1:5" x14ac:dyDescent="0.25">
      <c r="A58" s="24">
        <v>1.9496605541135068</v>
      </c>
      <c r="B58" s="2">
        <v>-19.959225280326198</v>
      </c>
      <c r="C58" s="16">
        <v>1</v>
      </c>
      <c r="D58" s="16">
        <v>2</v>
      </c>
      <c r="E58" s="16">
        <v>1</v>
      </c>
    </row>
    <row r="59" spans="1:5" x14ac:dyDescent="0.25">
      <c r="A59" s="24">
        <v>1.9913272207777482</v>
      </c>
      <c r="B59" s="2">
        <v>-20.142711518858309</v>
      </c>
      <c r="C59" s="16">
        <v>1</v>
      </c>
      <c r="D59" s="16">
        <v>2</v>
      </c>
      <c r="E59" s="16">
        <v>1</v>
      </c>
    </row>
    <row r="60" spans="1:5" x14ac:dyDescent="0.25">
      <c r="A60" s="24">
        <v>2.0329938874419895</v>
      </c>
      <c r="B60" s="2">
        <v>-20.407747196738022</v>
      </c>
      <c r="C60" s="16">
        <v>1</v>
      </c>
      <c r="D60" s="16">
        <v>2</v>
      </c>
      <c r="E60" s="16">
        <v>1</v>
      </c>
    </row>
    <row r="61" spans="1:5" x14ac:dyDescent="0.25">
      <c r="A61" s="24">
        <v>2.0746605541135068</v>
      </c>
      <c r="B61" s="2">
        <v>-20.642201834862387</v>
      </c>
      <c r="C61" s="16">
        <v>1</v>
      </c>
      <c r="D61" s="16">
        <v>2</v>
      </c>
      <c r="E61" s="16">
        <v>1</v>
      </c>
    </row>
    <row r="62" spans="1:5" x14ac:dyDescent="0.25">
      <c r="A62" s="24">
        <v>2.1163272207777482</v>
      </c>
      <c r="B62" s="2">
        <v>-20.774719673802242</v>
      </c>
      <c r="C62" s="16">
        <v>1</v>
      </c>
      <c r="D62" s="16">
        <v>2</v>
      </c>
      <c r="E62" s="16">
        <v>1</v>
      </c>
    </row>
    <row r="63" spans="1:5" x14ac:dyDescent="0.25">
      <c r="A63" s="24">
        <v>2.1579938874419895</v>
      </c>
      <c r="B63" s="2">
        <v>-20.948012232415902</v>
      </c>
      <c r="C63" s="16">
        <v>1</v>
      </c>
      <c r="D63" s="16">
        <v>2</v>
      </c>
      <c r="E63" s="16">
        <v>1</v>
      </c>
    </row>
    <row r="64" spans="1:5" x14ac:dyDescent="0.25">
      <c r="A64" s="24">
        <v>2.1996605541135068</v>
      </c>
      <c r="B64" s="2">
        <v>-20.846075433231395</v>
      </c>
      <c r="C64" s="16">
        <v>1</v>
      </c>
      <c r="D64" s="16">
        <v>2</v>
      </c>
      <c r="E64" s="16">
        <v>1</v>
      </c>
    </row>
    <row r="65" spans="1:5" x14ac:dyDescent="0.25">
      <c r="A65" s="24">
        <v>2.2413272207777482</v>
      </c>
      <c r="B65" s="2">
        <v>-21.264016309887868</v>
      </c>
      <c r="C65" s="16">
        <v>1</v>
      </c>
      <c r="D65" s="16">
        <v>2</v>
      </c>
      <c r="E65" s="16">
        <v>1</v>
      </c>
    </row>
    <row r="66" spans="1:5" x14ac:dyDescent="0.25">
      <c r="A66" s="24">
        <v>2.2829938874419895</v>
      </c>
      <c r="B66" s="2">
        <v>-21.457696228338431</v>
      </c>
      <c r="C66" s="16">
        <v>1</v>
      </c>
      <c r="D66" s="16">
        <v>2</v>
      </c>
      <c r="E66" s="16">
        <v>1</v>
      </c>
    </row>
    <row r="67" spans="1:5" x14ac:dyDescent="0.25">
      <c r="A67" s="24">
        <v>2.3246605541135068</v>
      </c>
      <c r="B67" s="2">
        <v>-21.610601427115188</v>
      </c>
      <c r="C67" s="16">
        <v>1</v>
      </c>
      <c r="D67" s="16">
        <v>2</v>
      </c>
      <c r="E67" s="16">
        <v>1</v>
      </c>
    </row>
    <row r="68" spans="1:5" x14ac:dyDescent="0.25">
      <c r="A68" s="24">
        <v>2.3663272207777482</v>
      </c>
      <c r="B68" s="2">
        <v>-21.824668705402651</v>
      </c>
      <c r="C68" s="16">
        <v>1</v>
      </c>
      <c r="D68" s="16">
        <v>2</v>
      </c>
      <c r="E68" s="16">
        <v>1</v>
      </c>
    </row>
    <row r="69" spans="1:5" x14ac:dyDescent="0.25">
      <c r="A69" s="24">
        <v>2.4079938874419895</v>
      </c>
      <c r="B69" s="2">
        <v>-21.946992864424058</v>
      </c>
      <c r="C69" s="16">
        <v>1</v>
      </c>
      <c r="D69" s="16">
        <v>2</v>
      </c>
      <c r="E69" s="16">
        <v>1</v>
      </c>
    </row>
    <row r="70" spans="1:5" x14ac:dyDescent="0.25">
      <c r="A70" s="24">
        <v>2.4496605541135068</v>
      </c>
      <c r="B70" s="2">
        <v>-22.140672782874617</v>
      </c>
      <c r="C70" s="16">
        <v>1</v>
      </c>
      <c r="D70" s="16">
        <v>2</v>
      </c>
      <c r="E70" s="16">
        <v>1</v>
      </c>
    </row>
    <row r="71" spans="1:5" x14ac:dyDescent="0.25">
      <c r="A71" s="24">
        <v>2.4913272207777482</v>
      </c>
      <c r="B71" s="2">
        <v>-22.21202854230377</v>
      </c>
      <c r="C71" s="16">
        <v>1</v>
      </c>
      <c r="D71" s="16">
        <v>2</v>
      </c>
      <c r="E71" s="16">
        <v>1</v>
      </c>
    </row>
    <row r="72" spans="1:5" x14ac:dyDescent="0.25">
      <c r="A72" s="24">
        <v>2.5329938874419895</v>
      </c>
      <c r="B72" s="2">
        <v>-22.405708460754333</v>
      </c>
      <c r="C72" s="16">
        <v>1</v>
      </c>
      <c r="D72" s="16">
        <v>2</v>
      </c>
      <c r="E72" s="16">
        <v>1</v>
      </c>
    </row>
    <row r="73" spans="1:5" x14ac:dyDescent="0.25">
      <c r="A73" s="24">
        <v>2.5746605541135068</v>
      </c>
      <c r="B73" s="2">
        <v>-22.619775739041796</v>
      </c>
      <c r="C73" s="16">
        <v>1</v>
      </c>
      <c r="D73" s="16">
        <v>2</v>
      </c>
      <c r="E73" s="16">
        <v>1</v>
      </c>
    </row>
    <row r="74" spans="1:5" x14ac:dyDescent="0.25">
      <c r="A74" s="24">
        <v>2.6163272207777482</v>
      </c>
      <c r="B74" s="2">
        <v>-22.864424057084609</v>
      </c>
      <c r="C74" s="16">
        <v>1</v>
      </c>
      <c r="D74" s="16">
        <v>2</v>
      </c>
      <c r="E74" s="16">
        <v>1</v>
      </c>
    </row>
    <row r="75" spans="1:5" x14ac:dyDescent="0.25">
      <c r="A75" s="24">
        <v>2.6579938874419895</v>
      </c>
      <c r="B75" s="2">
        <v>-22.945973496432213</v>
      </c>
      <c r="C75" s="16">
        <v>1</v>
      </c>
      <c r="D75" s="16">
        <v>2</v>
      </c>
      <c r="E75" s="16">
        <v>1</v>
      </c>
    </row>
    <row r="76" spans="1:5" x14ac:dyDescent="0.25">
      <c r="A76" s="24">
        <v>2.6996605541135068</v>
      </c>
      <c r="B76" s="2">
        <v>-22.772680937818553</v>
      </c>
      <c r="C76" s="16">
        <v>1</v>
      </c>
      <c r="D76" s="16">
        <v>2</v>
      </c>
      <c r="E76" s="16">
        <v>1</v>
      </c>
    </row>
    <row r="77" spans="1:5" x14ac:dyDescent="0.25">
      <c r="A77" s="24">
        <v>2.7413272207777482</v>
      </c>
      <c r="B77" s="2">
        <v>-23.24159021406728</v>
      </c>
      <c r="C77" s="16">
        <v>1</v>
      </c>
      <c r="D77" s="16">
        <v>2</v>
      </c>
      <c r="E77" s="16">
        <v>1</v>
      </c>
    </row>
    <row r="78" spans="1:5" x14ac:dyDescent="0.25">
      <c r="A78" s="24">
        <v>2.7829938874419895</v>
      </c>
      <c r="B78" s="2">
        <v>-23.496432212028544</v>
      </c>
      <c r="C78" s="16">
        <v>1</v>
      </c>
      <c r="D78" s="16">
        <v>2</v>
      </c>
      <c r="E78" s="16">
        <v>1</v>
      </c>
    </row>
    <row r="79" spans="1:5" x14ac:dyDescent="0.25">
      <c r="A79" s="24">
        <v>2.8246605541135068</v>
      </c>
      <c r="B79" s="2">
        <v>-23.83282364933741</v>
      </c>
      <c r="C79" s="16">
        <v>1</v>
      </c>
      <c r="D79" s="16">
        <v>2</v>
      </c>
      <c r="E79" s="16">
        <v>1</v>
      </c>
    </row>
    <row r="80" spans="1:5" x14ac:dyDescent="0.25">
      <c r="A80" s="24">
        <v>2.8663272207777482</v>
      </c>
      <c r="B80" s="2">
        <v>-24.026503567787973</v>
      </c>
      <c r="C80" s="16">
        <v>1</v>
      </c>
      <c r="D80" s="16">
        <v>2</v>
      </c>
      <c r="E80" s="16">
        <v>1</v>
      </c>
    </row>
    <row r="81" spans="1:5" x14ac:dyDescent="0.25">
      <c r="A81" s="24">
        <v>2.9079938874419895</v>
      </c>
      <c r="B81" s="2">
        <v>-24.322120285423036</v>
      </c>
      <c r="C81" s="16">
        <v>1</v>
      </c>
      <c r="D81" s="16">
        <v>2</v>
      </c>
      <c r="E81" s="16">
        <v>1</v>
      </c>
    </row>
    <row r="82" spans="1:5" x14ac:dyDescent="0.25">
      <c r="A82" s="24">
        <v>2.9496605541135068</v>
      </c>
      <c r="B82" s="2">
        <v>-24.587155963302752</v>
      </c>
      <c r="C82" s="16">
        <v>1</v>
      </c>
      <c r="D82" s="16">
        <v>2</v>
      </c>
      <c r="E82" s="16">
        <v>1</v>
      </c>
    </row>
    <row r="83" spans="1:5" x14ac:dyDescent="0.25">
      <c r="A83" s="24">
        <v>2.9913272207777482</v>
      </c>
      <c r="B83" s="2">
        <v>-24.86238532110092</v>
      </c>
      <c r="C83" s="16">
        <v>1</v>
      </c>
      <c r="D83" s="16">
        <v>2</v>
      </c>
      <c r="E83" s="16">
        <v>1</v>
      </c>
    </row>
    <row r="84" spans="1:5" x14ac:dyDescent="0.25">
      <c r="A84" s="24">
        <v>3.0329938874419895</v>
      </c>
      <c r="B84" s="2">
        <v>-25.015290519877677</v>
      </c>
      <c r="C84" s="16">
        <v>1</v>
      </c>
      <c r="D84" s="16">
        <v>2</v>
      </c>
      <c r="E84" s="16">
        <v>1</v>
      </c>
    </row>
    <row r="85" spans="1:5" x14ac:dyDescent="0.25">
      <c r="A85" s="24">
        <v>3.0746605541135068</v>
      </c>
      <c r="B85" s="2">
        <v>-25.270132517838938</v>
      </c>
      <c r="C85" s="16">
        <v>1</v>
      </c>
      <c r="D85" s="16">
        <v>2</v>
      </c>
      <c r="E85" s="16">
        <v>1</v>
      </c>
    </row>
    <row r="86" spans="1:5" x14ac:dyDescent="0.25">
      <c r="A86" s="24">
        <v>3.1163272207777482</v>
      </c>
      <c r="B86" s="2">
        <v>-25.504587155963304</v>
      </c>
      <c r="C86" s="16">
        <v>1</v>
      </c>
      <c r="D86" s="16">
        <v>2</v>
      </c>
      <c r="E86" s="16">
        <v>1</v>
      </c>
    </row>
    <row r="87" spans="1:5" x14ac:dyDescent="0.25">
      <c r="A87" s="24">
        <v>3.1579938874419895</v>
      </c>
      <c r="B87" s="2">
        <v>-25.698267074413863</v>
      </c>
      <c r="C87" s="16">
        <v>1</v>
      </c>
      <c r="D87" s="16">
        <v>2</v>
      </c>
      <c r="E87" s="16">
        <v>1</v>
      </c>
    </row>
    <row r="88" spans="1:5" x14ac:dyDescent="0.25">
      <c r="A88" s="24">
        <v>3.1996605541135068</v>
      </c>
      <c r="B88" s="2">
        <v>-25.82059123343527</v>
      </c>
      <c r="C88" s="16">
        <v>1</v>
      </c>
      <c r="D88" s="16">
        <v>2</v>
      </c>
      <c r="E88" s="16">
        <v>1</v>
      </c>
    </row>
    <row r="89" spans="1:5" x14ac:dyDescent="0.25">
      <c r="A89" s="24">
        <v>3.2413272207777482</v>
      </c>
      <c r="B89" s="2">
        <v>-26.085626911314986</v>
      </c>
      <c r="C89" s="16">
        <v>1</v>
      </c>
      <c r="D89" s="16">
        <v>2</v>
      </c>
      <c r="E89" s="16">
        <v>1</v>
      </c>
    </row>
    <row r="90" spans="1:5" x14ac:dyDescent="0.25">
      <c r="A90" s="24">
        <v>3.2829938874419895</v>
      </c>
      <c r="B90" s="2">
        <v>-26.330275229357795</v>
      </c>
      <c r="C90" s="16">
        <v>1</v>
      </c>
      <c r="D90" s="16">
        <v>2</v>
      </c>
      <c r="E90" s="16">
        <v>1</v>
      </c>
    </row>
    <row r="91" spans="1:5" x14ac:dyDescent="0.25">
      <c r="A91" s="24">
        <v>3.3246605541135068</v>
      </c>
      <c r="B91" s="2">
        <v>-26.544342507645261</v>
      </c>
      <c r="C91" s="16">
        <v>1</v>
      </c>
      <c r="D91" s="16">
        <v>2</v>
      </c>
      <c r="E91" s="16">
        <v>1</v>
      </c>
    </row>
    <row r="92" spans="1:5" x14ac:dyDescent="0.25">
      <c r="A92" s="24">
        <v>3.3663272207777482</v>
      </c>
      <c r="B92" s="2">
        <v>-26.687054026503567</v>
      </c>
      <c r="C92" s="16">
        <v>1</v>
      </c>
      <c r="D92" s="16">
        <v>2</v>
      </c>
      <c r="E92" s="16">
        <v>1</v>
      </c>
    </row>
    <row r="93" spans="1:5" x14ac:dyDescent="0.25">
      <c r="A93" s="24">
        <v>3.4079938874419895</v>
      </c>
      <c r="B93" s="2">
        <v>-26.952089704383283</v>
      </c>
      <c r="C93" s="16">
        <v>1</v>
      </c>
      <c r="D93" s="16">
        <v>2</v>
      </c>
      <c r="E93" s="16">
        <v>1</v>
      </c>
    </row>
    <row r="94" spans="1:5" x14ac:dyDescent="0.25">
      <c r="A94" s="24">
        <v>3.4496605541135068</v>
      </c>
      <c r="B94" s="2">
        <v>-27.084607543323141</v>
      </c>
      <c r="C94" s="16">
        <v>1</v>
      </c>
      <c r="D94" s="16">
        <v>2</v>
      </c>
      <c r="E94" s="16">
        <v>1</v>
      </c>
    </row>
    <row r="95" spans="1:5" x14ac:dyDescent="0.25">
      <c r="A95" s="24">
        <v>3.4913272207777482</v>
      </c>
      <c r="B95" s="2">
        <v>-27.278287461773701</v>
      </c>
      <c r="C95" s="16">
        <v>1</v>
      </c>
      <c r="D95" s="16">
        <v>2</v>
      </c>
      <c r="E95" s="16">
        <v>1</v>
      </c>
    </row>
    <row r="96" spans="1:5" x14ac:dyDescent="0.25">
      <c r="A96" s="24">
        <v>3.5329938874419895</v>
      </c>
      <c r="B96" s="2">
        <v>-27.420998980632007</v>
      </c>
      <c r="C96" s="16">
        <v>1</v>
      </c>
      <c r="D96" s="16">
        <v>2</v>
      </c>
      <c r="E96" s="16">
        <v>1</v>
      </c>
    </row>
    <row r="97" spans="1:5" x14ac:dyDescent="0.25">
      <c r="A97" s="24">
        <v>3.5746605541135068</v>
      </c>
      <c r="B97" s="2">
        <v>-27.655453618756372</v>
      </c>
      <c r="C97" s="16">
        <v>1</v>
      </c>
      <c r="D97" s="16">
        <v>2</v>
      </c>
      <c r="E97" s="16">
        <v>1</v>
      </c>
    </row>
    <row r="98" spans="1:5" x14ac:dyDescent="0.25">
      <c r="A98" s="24">
        <v>3.6163272207777482</v>
      </c>
      <c r="B98" s="2">
        <v>-27.940876656472987</v>
      </c>
      <c r="C98" s="16">
        <v>1</v>
      </c>
      <c r="D98" s="16">
        <v>2</v>
      </c>
      <c r="E98" s="16">
        <v>1</v>
      </c>
    </row>
    <row r="99" spans="1:5" x14ac:dyDescent="0.25">
      <c r="A99" s="24">
        <v>3.6579938874419895</v>
      </c>
      <c r="B99" s="2">
        <v>-28.165137614678898</v>
      </c>
      <c r="C99" s="16">
        <v>1</v>
      </c>
      <c r="D99" s="16">
        <v>2</v>
      </c>
      <c r="E99" s="16">
        <v>1</v>
      </c>
    </row>
    <row r="100" spans="1:5" x14ac:dyDescent="0.25">
      <c r="A100" s="24">
        <v>3.6996605541135068</v>
      </c>
      <c r="B100" s="2">
        <v>-28.195718654434252</v>
      </c>
      <c r="C100" s="16">
        <v>1</v>
      </c>
      <c r="D100" s="16">
        <v>2</v>
      </c>
      <c r="E100" s="16">
        <v>1</v>
      </c>
    </row>
    <row r="101" spans="1:5" x14ac:dyDescent="0.25">
      <c r="A101" s="24">
        <v>3.7413272207777482</v>
      </c>
      <c r="B101" s="2">
        <v>-28.409785932721714</v>
      </c>
      <c r="C101" s="16">
        <v>1</v>
      </c>
      <c r="D101" s="16">
        <v>2</v>
      </c>
      <c r="E101" s="16">
        <v>1</v>
      </c>
    </row>
    <row r="102" spans="1:5" x14ac:dyDescent="0.25">
      <c r="A102" s="24">
        <v>3.7829938874419895</v>
      </c>
      <c r="B102" s="2">
        <v>-28.674821610601427</v>
      </c>
      <c r="C102" s="16">
        <v>1</v>
      </c>
      <c r="D102" s="16">
        <v>2</v>
      </c>
      <c r="E102" s="16">
        <v>1</v>
      </c>
    </row>
    <row r="103" spans="1:5" x14ac:dyDescent="0.25">
      <c r="A103" s="24">
        <v>3.8246605541135068</v>
      </c>
      <c r="B103" s="2">
        <v>-28.86850152905199</v>
      </c>
      <c r="C103" s="16">
        <v>1</v>
      </c>
      <c r="D103" s="16">
        <v>2</v>
      </c>
      <c r="E103" s="16">
        <v>1</v>
      </c>
    </row>
    <row r="104" spans="1:5" x14ac:dyDescent="0.25">
      <c r="A104" s="24">
        <v>3.8663272207777482</v>
      </c>
      <c r="B104" s="2">
        <v>-29.153924566768605</v>
      </c>
      <c r="C104" s="16">
        <v>1</v>
      </c>
      <c r="D104" s="16">
        <v>2</v>
      </c>
      <c r="E104" s="16">
        <v>1</v>
      </c>
    </row>
    <row r="105" spans="1:5" x14ac:dyDescent="0.25">
      <c r="A105" s="24">
        <v>3.9079938874419895</v>
      </c>
      <c r="B105" s="2">
        <v>-29.357798165137616</v>
      </c>
      <c r="C105" s="16">
        <v>1</v>
      </c>
      <c r="D105" s="16">
        <v>2</v>
      </c>
      <c r="E105" s="16">
        <v>1</v>
      </c>
    </row>
    <row r="106" spans="1:5" x14ac:dyDescent="0.25">
      <c r="A106" s="24">
        <v>3.9496605541135068</v>
      </c>
      <c r="B106" s="2">
        <v>-29.612640163098881</v>
      </c>
      <c r="C106" s="16">
        <v>1</v>
      </c>
      <c r="D106" s="16">
        <v>2</v>
      </c>
      <c r="E106" s="16">
        <v>1</v>
      </c>
    </row>
    <row r="107" spans="1:5" x14ac:dyDescent="0.25">
      <c r="A107" s="24">
        <v>3.9913272207777482</v>
      </c>
      <c r="B107" s="2">
        <v>-29.898063200815493</v>
      </c>
      <c r="C107" s="16">
        <v>1</v>
      </c>
      <c r="D107" s="16">
        <v>2</v>
      </c>
      <c r="E107" s="16">
        <v>1</v>
      </c>
    </row>
    <row r="108" spans="1:5" x14ac:dyDescent="0.25">
      <c r="A108" s="24">
        <v>4.0329938874419895</v>
      </c>
      <c r="B108" s="2">
        <v>-30.132517838939858</v>
      </c>
      <c r="C108" s="16">
        <v>1</v>
      </c>
      <c r="D108" s="16">
        <v>2</v>
      </c>
      <c r="E108" s="16">
        <v>1</v>
      </c>
    </row>
    <row r="109" spans="1:5" x14ac:dyDescent="0.25">
      <c r="A109" s="24">
        <v>4.0746605541135068</v>
      </c>
      <c r="B109" s="2">
        <v>-30.377166156982671</v>
      </c>
      <c r="C109" s="16">
        <v>1</v>
      </c>
      <c r="D109" s="16">
        <v>2</v>
      </c>
      <c r="E109" s="16">
        <v>1</v>
      </c>
    </row>
    <row r="110" spans="1:5" x14ac:dyDescent="0.25">
      <c r="A110" s="24">
        <v>4.1163272207777482</v>
      </c>
      <c r="B110" s="2">
        <v>-30.632008154943936</v>
      </c>
      <c r="C110" s="16">
        <v>1</v>
      </c>
      <c r="D110" s="16">
        <v>2</v>
      </c>
      <c r="E110" s="16">
        <v>1</v>
      </c>
    </row>
    <row r="111" spans="1:5" x14ac:dyDescent="0.25">
      <c r="A111" s="24">
        <v>4.1579938874419895</v>
      </c>
      <c r="B111" s="2">
        <v>-30.876656472986749</v>
      </c>
      <c r="C111" s="16">
        <v>1</v>
      </c>
      <c r="D111" s="16">
        <v>2</v>
      </c>
      <c r="E111" s="16">
        <v>1</v>
      </c>
    </row>
    <row r="112" spans="1:5" x14ac:dyDescent="0.25">
      <c r="A112" s="24">
        <v>4.1996605541135068</v>
      </c>
      <c r="B112" s="2">
        <v>-31.151885830784913</v>
      </c>
      <c r="C112" s="16">
        <v>1</v>
      </c>
      <c r="D112" s="16">
        <v>2</v>
      </c>
      <c r="E112" s="16">
        <v>1</v>
      </c>
    </row>
    <row r="113" spans="1:5" x14ac:dyDescent="0.25">
      <c r="A113" s="24">
        <v>4.2413272207777482</v>
      </c>
      <c r="B113" s="2">
        <v>-31.39653414882773</v>
      </c>
      <c r="C113" s="16">
        <v>1</v>
      </c>
      <c r="D113" s="16">
        <v>2</v>
      </c>
      <c r="E113" s="16">
        <v>1</v>
      </c>
    </row>
    <row r="114" spans="1:5" x14ac:dyDescent="0.25">
      <c r="A114" s="24">
        <v>4.2829938874419895</v>
      </c>
      <c r="B114" s="2">
        <v>-31.692150866462793</v>
      </c>
      <c r="C114" s="16">
        <v>1</v>
      </c>
      <c r="D114" s="16">
        <v>2</v>
      </c>
      <c r="E114" s="16">
        <v>1</v>
      </c>
    </row>
    <row r="115" spans="1:5" x14ac:dyDescent="0.25">
      <c r="A115" s="24">
        <v>4.3246605541135068</v>
      </c>
      <c r="B115" s="2">
        <v>-31.936799184505606</v>
      </c>
      <c r="C115" s="16">
        <v>1</v>
      </c>
      <c r="D115" s="16">
        <v>2</v>
      </c>
      <c r="E115" s="16">
        <v>1</v>
      </c>
    </row>
    <row r="116" spans="1:5" x14ac:dyDescent="0.25">
      <c r="A116" s="24">
        <v>4.3663272207777482</v>
      </c>
      <c r="B116" s="2">
        <v>-32.222222222222221</v>
      </c>
      <c r="C116" s="16">
        <v>1</v>
      </c>
      <c r="D116" s="16">
        <v>2</v>
      </c>
      <c r="E116" s="16">
        <v>1</v>
      </c>
    </row>
    <row r="117" spans="1:5" x14ac:dyDescent="0.25">
      <c r="A117" s="24">
        <v>4.4079938874419895</v>
      </c>
      <c r="B117" s="2">
        <v>-32.589194699286445</v>
      </c>
      <c r="C117" s="16">
        <v>1</v>
      </c>
      <c r="D117" s="16">
        <v>2</v>
      </c>
      <c r="E117" s="16">
        <v>1</v>
      </c>
    </row>
    <row r="118" spans="1:5" x14ac:dyDescent="0.25">
      <c r="A118" s="24">
        <v>4.4496605541135068</v>
      </c>
      <c r="B118" s="2">
        <v>-32.895005096839959</v>
      </c>
      <c r="C118" s="16">
        <v>1</v>
      </c>
      <c r="D118" s="16">
        <v>2</v>
      </c>
      <c r="E118" s="16">
        <v>1</v>
      </c>
    </row>
    <row r="119" spans="1:5" x14ac:dyDescent="0.25">
      <c r="A119" s="24">
        <v>4.4913272207777482</v>
      </c>
      <c r="B119" s="2">
        <v>-33.19062181447503</v>
      </c>
      <c r="C119" s="16">
        <v>1</v>
      </c>
      <c r="D119" s="16">
        <v>2</v>
      </c>
      <c r="E119" s="16">
        <v>1</v>
      </c>
    </row>
    <row r="120" spans="1:5" x14ac:dyDescent="0.25">
      <c r="A120" s="24">
        <v>4.5329938874419895</v>
      </c>
      <c r="B120" s="2">
        <v>-33.211009174311926</v>
      </c>
      <c r="C120" s="16">
        <v>1</v>
      </c>
      <c r="D120" s="16">
        <v>2</v>
      </c>
      <c r="E120" s="16">
        <v>1</v>
      </c>
    </row>
    <row r="121" spans="1:5" x14ac:dyDescent="0.25">
      <c r="A121" s="24">
        <v>4.5746605541135068</v>
      </c>
      <c r="B121" s="2">
        <v>-33.527013251783892</v>
      </c>
      <c r="C121" s="16">
        <v>1</v>
      </c>
      <c r="D121" s="16">
        <v>2</v>
      </c>
      <c r="E121" s="16">
        <v>1</v>
      </c>
    </row>
    <row r="122" spans="1:5" x14ac:dyDescent="0.25">
      <c r="A122" s="24">
        <v>4.6163272207777482</v>
      </c>
      <c r="B122" s="2">
        <v>-33.985728848114171</v>
      </c>
      <c r="C122" s="16">
        <v>1</v>
      </c>
      <c r="D122" s="16">
        <v>2</v>
      </c>
      <c r="E122" s="16">
        <v>1</v>
      </c>
    </row>
    <row r="123" spans="1:5" x14ac:dyDescent="0.25">
      <c r="A123" s="24">
        <v>4.6579938874419895</v>
      </c>
      <c r="B123" s="2">
        <v>-34.37308868501529</v>
      </c>
      <c r="C123" s="16">
        <v>1</v>
      </c>
      <c r="D123" s="16">
        <v>2</v>
      </c>
      <c r="E123" s="16">
        <v>1</v>
      </c>
    </row>
    <row r="124" spans="1:5" x14ac:dyDescent="0.25">
      <c r="A124" s="24">
        <v>4.6996605541135068</v>
      </c>
      <c r="B124" s="2">
        <v>-34.831804281345569</v>
      </c>
      <c r="C124" s="16">
        <v>1</v>
      </c>
      <c r="D124" s="16">
        <v>2</v>
      </c>
      <c r="E124" s="16">
        <v>1</v>
      </c>
    </row>
    <row r="125" spans="1:5" x14ac:dyDescent="0.25">
      <c r="A125" s="24">
        <v>4.7413272207777482</v>
      </c>
      <c r="B125" s="2">
        <v>-35.290519877675841</v>
      </c>
      <c r="C125" s="16">
        <v>1</v>
      </c>
      <c r="D125" s="16">
        <v>2</v>
      </c>
      <c r="E125" s="16">
        <v>1</v>
      </c>
    </row>
    <row r="126" spans="1:5" x14ac:dyDescent="0.25">
      <c r="A126" s="24">
        <v>4.7829938874419895</v>
      </c>
      <c r="B126" s="2">
        <v>-35.74923547400612</v>
      </c>
      <c r="C126" s="16">
        <v>1</v>
      </c>
      <c r="D126" s="16">
        <v>2</v>
      </c>
      <c r="E126" s="16">
        <v>1</v>
      </c>
    </row>
    <row r="127" spans="1:5" x14ac:dyDescent="0.25">
      <c r="A127" s="24">
        <v>4.8246605541135068</v>
      </c>
      <c r="B127" s="2">
        <v>-36.167176350662587</v>
      </c>
      <c r="C127" s="16">
        <v>1</v>
      </c>
      <c r="D127" s="16">
        <v>2</v>
      </c>
      <c r="E127" s="16">
        <v>1</v>
      </c>
    </row>
    <row r="128" spans="1:5" x14ac:dyDescent="0.25">
      <c r="A128" s="24">
        <v>4.8663272207777482</v>
      </c>
      <c r="B128" s="2">
        <v>-36.605504587155963</v>
      </c>
      <c r="C128" s="16">
        <v>1</v>
      </c>
      <c r="D128" s="16">
        <v>2</v>
      </c>
      <c r="E128" s="16">
        <v>1</v>
      </c>
    </row>
    <row r="129" spans="1:5" x14ac:dyDescent="0.25">
      <c r="A129" s="24">
        <v>4.9079938874419895</v>
      </c>
      <c r="B129" s="2">
        <v>-37.013251783893992</v>
      </c>
      <c r="C129" s="16">
        <v>1</v>
      </c>
      <c r="D129" s="16">
        <v>2</v>
      </c>
      <c r="E129" s="16">
        <v>1</v>
      </c>
    </row>
    <row r="130" spans="1:5" x14ac:dyDescent="0.25">
      <c r="A130" s="24">
        <v>4.9496605541135068</v>
      </c>
      <c r="B130" s="2">
        <v>-37.451580020387361</v>
      </c>
      <c r="C130" s="16">
        <v>1</v>
      </c>
      <c r="D130" s="16">
        <v>2</v>
      </c>
      <c r="E130" s="16">
        <v>1</v>
      </c>
    </row>
    <row r="131" spans="1:5" x14ac:dyDescent="0.25">
      <c r="A131" s="24">
        <v>4.9913272207777482</v>
      </c>
      <c r="B131" s="2">
        <v>-37.889908256880737</v>
      </c>
      <c r="C131" s="16">
        <v>1</v>
      </c>
      <c r="D131" s="16">
        <v>2</v>
      </c>
      <c r="E131" s="16">
        <v>1</v>
      </c>
    </row>
    <row r="132" spans="1:5" x14ac:dyDescent="0.25">
      <c r="A132" s="24">
        <v>5.0329938874419895</v>
      </c>
      <c r="B132" s="2">
        <v>-38.348623853211009</v>
      </c>
      <c r="C132" s="16">
        <v>1</v>
      </c>
      <c r="D132" s="16">
        <v>2</v>
      </c>
      <c r="E132" s="16">
        <v>1</v>
      </c>
    </row>
    <row r="133" spans="1:5" x14ac:dyDescent="0.25">
      <c r="A133" s="24">
        <v>5.0746605541135068</v>
      </c>
      <c r="B133" s="2">
        <v>-38.797145769622837</v>
      </c>
      <c r="C133" s="16">
        <v>1</v>
      </c>
      <c r="D133" s="16">
        <v>2</v>
      </c>
      <c r="E133" s="16">
        <v>1</v>
      </c>
    </row>
    <row r="134" spans="1:5" x14ac:dyDescent="0.25">
      <c r="A134" s="24">
        <v>5.1163272207777482</v>
      </c>
      <c r="B134" s="2">
        <v>-39.286442405708463</v>
      </c>
      <c r="C134" s="16">
        <v>1</v>
      </c>
      <c r="D134" s="16">
        <v>2</v>
      </c>
      <c r="E134" s="16">
        <v>1</v>
      </c>
    </row>
    <row r="135" spans="1:5" x14ac:dyDescent="0.25">
      <c r="A135" s="24">
        <v>5.1579938874419895</v>
      </c>
      <c r="B135" s="2">
        <v>-39.714576962283388</v>
      </c>
      <c r="C135" s="16">
        <v>1</v>
      </c>
      <c r="D135" s="16">
        <v>2</v>
      </c>
      <c r="E135" s="16">
        <v>1</v>
      </c>
    </row>
    <row r="136" spans="1:5" x14ac:dyDescent="0.25">
      <c r="A136" s="24">
        <v>5.1996605541135068</v>
      </c>
      <c r="B136" s="2">
        <v>-40.12232415902141</v>
      </c>
      <c r="C136" s="16">
        <v>1</v>
      </c>
      <c r="D136" s="16">
        <v>2</v>
      </c>
      <c r="E136" s="16">
        <v>1</v>
      </c>
    </row>
    <row r="137" spans="1:5" x14ac:dyDescent="0.25">
      <c r="A137" s="24">
        <v>5.2413272207777482</v>
      </c>
      <c r="B137" s="2">
        <v>-40.550458715596335</v>
      </c>
      <c r="C137" s="16">
        <v>1</v>
      </c>
      <c r="D137" s="16">
        <v>2</v>
      </c>
      <c r="E137" s="16">
        <v>1</v>
      </c>
    </row>
    <row r="138" spans="1:5" x14ac:dyDescent="0.25">
      <c r="A138" s="24">
        <v>5.2829938874419895</v>
      </c>
      <c r="B138" s="2">
        <v>-40.998980632008156</v>
      </c>
      <c r="C138" s="16">
        <v>1</v>
      </c>
      <c r="D138" s="16">
        <v>2</v>
      </c>
      <c r="E138" s="16">
        <v>1</v>
      </c>
    </row>
    <row r="139" spans="1:5" x14ac:dyDescent="0.25">
      <c r="A139" s="24">
        <v>5.3246605541135068</v>
      </c>
      <c r="B139" s="2">
        <v>-41.274209989806323</v>
      </c>
      <c r="C139" s="16">
        <v>1</v>
      </c>
      <c r="D139" s="16">
        <v>2</v>
      </c>
      <c r="E139" s="16">
        <v>1</v>
      </c>
    </row>
    <row r="140" spans="1:5" x14ac:dyDescent="0.25">
      <c r="A140" s="24">
        <v>5.3663272207777482</v>
      </c>
      <c r="B140" s="2">
        <v>-41.600407747196741</v>
      </c>
      <c r="C140" s="16">
        <v>1</v>
      </c>
      <c r="D140" s="16">
        <v>2</v>
      </c>
      <c r="E140" s="16">
        <v>1</v>
      </c>
    </row>
    <row r="141" spans="1:5" x14ac:dyDescent="0.25">
      <c r="A141" s="24">
        <v>5.4079938874419895</v>
      </c>
      <c r="B141" s="2">
        <v>-41.946992864424054</v>
      </c>
      <c r="C141" s="16">
        <v>1</v>
      </c>
      <c r="D141" s="16">
        <v>2</v>
      </c>
      <c r="E141" s="16">
        <v>1</v>
      </c>
    </row>
    <row r="142" spans="1:5" x14ac:dyDescent="0.25">
      <c r="A142" s="24">
        <v>5.4496605541135068</v>
      </c>
      <c r="B142" s="2">
        <v>-42.364933741080534</v>
      </c>
      <c r="C142" s="16">
        <v>1</v>
      </c>
      <c r="D142" s="16">
        <v>2</v>
      </c>
      <c r="E142" s="16">
        <v>1</v>
      </c>
    </row>
    <row r="143" spans="1:5" x14ac:dyDescent="0.25">
      <c r="A143" s="24">
        <v>5.4913272207777482</v>
      </c>
      <c r="B143" s="2">
        <v>-42.731906218144751</v>
      </c>
      <c r="C143" s="16">
        <v>1</v>
      </c>
      <c r="D143" s="16">
        <v>2</v>
      </c>
      <c r="E143" s="16">
        <v>1</v>
      </c>
    </row>
    <row r="144" spans="1:5" x14ac:dyDescent="0.25">
      <c r="A144" s="24">
        <v>5.5329938874419895</v>
      </c>
      <c r="B144" s="2">
        <v>-43.11926605504587</v>
      </c>
      <c r="C144" s="16">
        <v>1</v>
      </c>
      <c r="D144" s="16">
        <v>2</v>
      </c>
      <c r="E144" s="16">
        <v>1</v>
      </c>
    </row>
    <row r="145" spans="1:5" x14ac:dyDescent="0.25">
      <c r="A145" s="24">
        <v>5.5746605541135068</v>
      </c>
      <c r="B145" s="2">
        <v>-43.628950050968399</v>
      </c>
      <c r="C145" s="16">
        <v>1</v>
      </c>
      <c r="D145" s="16">
        <v>2</v>
      </c>
      <c r="E145" s="16">
        <v>1</v>
      </c>
    </row>
    <row r="146" spans="1:5" x14ac:dyDescent="0.25">
      <c r="A146" s="24">
        <v>5.6163272207777482</v>
      </c>
      <c r="B146" s="2">
        <v>-44.108053007135581</v>
      </c>
      <c r="C146" s="16">
        <v>1</v>
      </c>
      <c r="D146" s="16">
        <v>2</v>
      </c>
      <c r="E146" s="16">
        <v>1</v>
      </c>
    </row>
    <row r="147" spans="1:5" x14ac:dyDescent="0.25">
      <c r="A147" s="24">
        <v>5.6579938874419895</v>
      </c>
      <c r="B147" s="2">
        <v>-44.638124362895006</v>
      </c>
      <c r="C147" s="16">
        <v>1</v>
      </c>
      <c r="D147" s="16">
        <v>2</v>
      </c>
      <c r="E147" s="16">
        <v>1</v>
      </c>
    </row>
    <row r="148" spans="1:5" x14ac:dyDescent="0.25">
      <c r="A148" s="24">
        <v>5.6996605541135068</v>
      </c>
      <c r="B148" s="2">
        <v>-45.198776758409792</v>
      </c>
      <c r="C148" s="16">
        <v>1</v>
      </c>
      <c r="D148" s="16">
        <v>2</v>
      </c>
      <c r="E148" s="16">
        <v>1</v>
      </c>
    </row>
    <row r="149" spans="1:5" x14ac:dyDescent="0.25">
      <c r="A149" s="24">
        <v>5.7413272207777482</v>
      </c>
      <c r="B149" s="2">
        <v>-45.80020387359837</v>
      </c>
      <c r="C149" s="16">
        <v>1</v>
      </c>
      <c r="D149" s="16">
        <v>2</v>
      </c>
      <c r="E149" s="16">
        <v>1</v>
      </c>
    </row>
    <row r="150" spans="1:5" x14ac:dyDescent="0.25">
      <c r="A150" s="24">
        <v>5.7829938874419895</v>
      </c>
      <c r="B150" s="2">
        <v>-46.228338430173295</v>
      </c>
      <c r="C150" s="16">
        <v>1</v>
      </c>
      <c r="D150" s="16">
        <v>2</v>
      </c>
      <c r="E150" s="16">
        <v>1</v>
      </c>
    </row>
    <row r="151" spans="1:5" x14ac:dyDescent="0.25">
      <c r="A151" s="24">
        <v>5.8246605541135068</v>
      </c>
      <c r="B151" s="2">
        <v>-46.911314984709485</v>
      </c>
      <c r="C151" s="16">
        <v>1</v>
      </c>
      <c r="D151" s="16">
        <v>2</v>
      </c>
      <c r="E151" s="16">
        <v>1</v>
      </c>
    </row>
    <row r="152" spans="1:5" x14ac:dyDescent="0.25">
      <c r="A152" s="24">
        <v>5.8663272207777482</v>
      </c>
      <c r="B152" s="2">
        <v>-47.604485219164125</v>
      </c>
      <c r="C152" s="16">
        <v>1</v>
      </c>
      <c r="D152" s="16">
        <v>2</v>
      </c>
      <c r="E152" s="16">
        <v>1</v>
      </c>
    </row>
    <row r="153" spans="1:5" x14ac:dyDescent="0.25">
      <c r="A153" s="24">
        <v>5.9079938874419895</v>
      </c>
      <c r="B153" s="2">
        <v>-48.338430173292558</v>
      </c>
      <c r="C153" s="16">
        <v>1</v>
      </c>
      <c r="D153" s="16">
        <v>2</v>
      </c>
      <c r="E153" s="16">
        <v>1</v>
      </c>
    </row>
    <row r="154" spans="1:5" x14ac:dyDescent="0.25">
      <c r="A154" s="24">
        <v>5.9496605541135068</v>
      </c>
      <c r="B154" s="2">
        <v>-49.001019367991844</v>
      </c>
      <c r="C154" s="16">
        <v>1</v>
      </c>
      <c r="D154" s="16">
        <v>2</v>
      </c>
      <c r="E154" s="16">
        <v>1</v>
      </c>
    </row>
    <row r="155" spans="1:5" x14ac:dyDescent="0.25">
      <c r="A155" s="24">
        <v>5.9913272207777482</v>
      </c>
      <c r="B155" s="2">
        <v>-49.531090723751277</v>
      </c>
      <c r="C155" s="16">
        <v>1</v>
      </c>
      <c r="D155" s="16">
        <v>2</v>
      </c>
      <c r="E155" s="16">
        <v>1</v>
      </c>
    </row>
    <row r="156" spans="1:5" x14ac:dyDescent="0.25">
      <c r="A156" s="24">
        <v>6.0329938874419895</v>
      </c>
      <c r="B156" s="2">
        <v>-50.17329255861366</v>
      </c>
      <c r="C156" s="16">
        <v>1</v>
      </c>
      <c r="D156" s="16">
        <v>2</v>
      </c>
      <c r="E156" s="16">
        <v>1</v>
      </c>
    </row>
    <row r="157" spans="1:5" x14ac:dyDescent="0.25">
      <c r="A157" s="24">
        <v>6.0746605541135068</v>
      </c>
      <c r="B157" s="2">
        <v>-50.846075433231398</v>
      </c>
      <c r="C157" s="16">
        <v>1</v>
      </c>
      <c r="D157" s="16">
        <v>2</v>
      </c>
      <c r="E157" s="16">
        <v>1</v>
      </c>
    </row>
    <row r="158" spans="1:5" x14ac:dyDescent="0.25">
      <c r="A158" s="24">
        <v>6.1163272207777482</v>
      </c>
      <c r="B158" s="2">
        <v>-51.47808358817533</v>
      </c>
      <c r="C158" s="16">
        <v>1</v>
      </c>
      <c r="D158" s="16">
        <v>2</v>
      </c>
      <c r="E158" s="16">
        <v>1</v>
      </c>
    </row>
    <row r="159" spans="1:5" x14ac:dyDescent="0.25">
      <c r="A159" s="24">
        <v>6.1579938874419895</v>
      </c>
      <c r="B159" s="2">
        <v>-52.16106014271152</v>
      </c>
      <c r="C159" s="16">
        <v>1</v>
      </c>
      <c r="D159" s="16">
        <v>2</v>
      </c>
      <c r="E159" s="16">
        <v>1</v>
      </c>
    </row>
    <row r="160" spans="1:5" x14ac:dyDescent="0.25">
      <c r="A160" s="24">
        <v>6.1996605541135068</v>
      </c>
      <c r="B160" s="2">
        <v>-52.854230377166161</v>
      </c>
      <c r="C160" s="16">
        <v>1</v>
      </c>
      <c r="D160" s="16">
        <v>2</v>
      </c>
      <c r="E160" s="16">
        <v>1</v>
      </c>
    </row>
    <row r="161" spans="1:5" x14ac:dyDescent="0.25">
      <c r="A161" s="24">
        <v>6.2413272207777482</v>
      </c>
      <c r="B161" s="2">
        <v>-53.547400611620795</v>
      </c>
      <c r="C161" s="16">
        <v>1</v>
      </c>
      <c r="D161" s="16">
        <v>2</v>
      </c>
      <c r="E161" s="16">
        <v>1</v>
      </c>
    </row>
    <row r="162" spans="1:5" x14ac:dyDescent="0.25">
      <c r="A162" s="24">
        <v>6.2829938874419895</v>
      </c>
      <c r="B162" s="2">
        <v>-54.199796126401637</v>
      </c>
      <c r="C162" s="16">
        <v>1</v>
      </c>
      <c r="D162" s="16">
        <v>2</v>
      </c>
      <c r="E162" s="16">
        <v>1</v>
      </c>
    </row>
    <row r="163" spans="1:5" x14ac:dyDescent="0.25">
      <c r="A163" s="24">
        <v>6.3246605541135068</v>
      </c>
      <c r="B163" s="2">
        <v>-54.862385321100916</v>
      </c>
      <c r="C163" s="16">
        <v>1</v>
      </c>
      <c r="D163" s="16">
        <v>2</v>
      </c>
      <c r="E163" s="16">
        <v>1</v>
      </c>
    </row>
    <row r="164" spans="1:5" x14ac:dyDescent="0.25">
      <c r="A164" s="24">
        <v>6.3663272207777482</v>
      </c>
      <c r="B164" s="2">
        <v>-55.596330275229356</v>
      </c>
      <c r="C164" s="16">
        <v>1</v>
      </c>
      <c r="D164" s="16">
        <v>2</v>
      </c>
      <c r="E164" s="16">
        <v>1</v>
      </c>
    </row>
    <row r="165" spans="1:5" x14ac:dyDescent="0.25">
      <c r="A165" s="24">
        <v>6.4079938874419895</v>
      </c>
      <c r="B165" s="2">
        <v>-56.238532110091747</v>
      </c>
      <c r="C165" s="16">
        <v>1</v>
      </c>
      <c r="D165" s="16">
        <v>2</v>
      </c>
      <c r="E165" s="16">
        <v>1</v>
      </c>
    </row>
    <row r="166" spans="1:5" x14ac:dyDescent="0.25">
      <c r="A166" s="24">
        <v>6.4496605541135068</v>
      </c>
      <c r="B166" s="2">
        <v>-56.890927624872582</v>
      </c>
      <c r="C166" s="16">
        <v>1</v>
      </c>
      <c r="D166" s="16">
        <v>2</v>
      </c>
      <c r="E166" s="16">
        <v>1</v>
      </c>
    </row>
    <row r="167" spans="1:5" x14ac:dyDescent="0.25">
      <c r="A167" s="24">
        <v>6.4913272207777482</v>
      </c>
      <c r="B167" s="2">
        <v>-57.502548419979611</v>
      </c>
      <c r="C167" s="16">
        <v>1</v>
      </c>
      <c r="D167" s="16">
        <v>2</v>
      </c>
      <c r="E167" s="16">
        <v>1</v>
      </c>
    </row>
    <row r="168" spans="1:5" x14ac:dyDescent="0.25">
      <c r="A168" s="24">
        <v>6.5329938874419895</v>
      </c>
      <c r="B168" s="2">
        <v>-58.277268093781856</v>
      </c>
      <c r="C168" s="16">
        <v>1</v>
      </c>
      <c r="D168" s="16">
        <v>2</v>
      </c>
      <c r="E168" s="16">
        <v>1</v>
      </c>
    </row>
    <row r="169" spans="1:5" x14ac:dyDescent="0.25">
      <c r="A169" s="24">
        <v>6.5746605541135068</v>
      </c>
      <c r="B169" s="2">
        <v>-59.031600407747192</v>
      </c>
      <c r="C169" s="16">
        <v>1</v>
      </c>
      <c r="D169" s="16">
        <v>2</v>
      </c>
      <c r="E169" s="16">
        <v>1</v>
      </c>
    </row>
    <row r="170" spans="1:5" x14ac:dyDescent="0.25">
      <c r="A170" s="24">
        <v>6.6163272207777482</v>
      </c>
      <c r="B170" s="2">
        <v>-59.82670744138634</v>
      </c>
      <c r="C170" s="16">
        <v>1</v>
      </c>
      <c r="D170" s="16">
        <v>2</v>
      </c>
      <c r="E170" s="16">
        <v>1</v>
      </c>
    </row>
    <row r="171" spans="1:5" x14ac:dyDescent="0.25">
      <c r="A171" s="24">
        <v>6.6579938874419895</v>
      </c>
      <c r="B171" s="2">
        <v>-60.642201834862391</v>
      </c>
      <c r="C171" s="16">
        <v>1</v>
      </c>
      <c r="D171" s="16">
        <v>2</v>
      </c>
      <c r="E171" s="16">
        <v>1</v>
      </c>
    </row>
    <row r="172" spans="1:5" x14ac:dyDescent="0.25">
      <c r="A172" s="24">
        <v>6.6996605541135068</v>
      </c>
      <c r="B172" s="2">
        <v>-61.488277268093782</v>
      </c>
      <c r="C172" s="16">
        <v>1</v>
      </c>
      <c r="D172" s="16">
        <v>2</v>
      </c>
      <c r="E172" s="16">
        <v>1</v>
      </c>
    </row>
    <row r="173" spans="1:5" x14ac:dyDescent="0.25">
      <c r="A173" s="24">
        <v>6.7413272207777482</v>
      </c>
      <c r="B173" s="2">
        <v>-62.405708460754333</v>
      </c>
      <c r="C173" s="16">
        <v>1</v>
      </c>
      <c r="D173" s="16">
        <v>2</v>
      </c>
      <c r="E173" s="16">
        <v>1</v>
      </c>
    </row>
    <row r="174" spans="1:5" x14ac:dyDescent="0.25">
      <c r="A174" s="24">
        <v>6.7829938874419895</v>
      </c>
      <c r="B174" s="2">
        <v>-63.41488277268094</v>
      </c>
      <c r="C174" s="16">
        <v>1</v>
      </c>
      <c r="D174" s="16">
        <v>2</v>
      </c>
      <c r="E174" s="16">
        <v>1</v>
      </c>
    </row>
    <row r="175" spans="1:5" x14ac:dyDescent="0.25">
      <c r="A175" s="24">
        <v>6.8246605541135068</v>
      </c>
      <c r="B175" s="2">
        <v>-64.413863404689096</v>
      </c>
      <c r="C175" s="16">
        <v>1</v>
      </c>
      <c r="D175" s="16">
        <v>2</v>
      </c>
      <c r="E175" s="16">
        <v>1</v>
      </c>
    </row>
    <row r="176" spans="1:5" x14ac:dyDescent="0.25">
      <c r="A176" s="24">
        <v>6.8663272207777482</v>
      </c>
      <c r="B176" s="2">
        <v>-65.42303771661571</v>
      </c>
      <c r="C176" s="16">
        <v>1</v>
      </c>
      <c r="D176" s="16">
        <v>2</v>
      </c>
      <c r="E176" s="16">
        <v>1</v>
      </c>
    </row>
    <row r="177" spans="1:5" x14ac:dyDescent="0.25">
      <c r="A177" s="24">
        <v>6.9079938874419895</v>
      </c>
      <c r="B177" s="2">
        <v>-66.472986748216101</v>
      </c>
      <c r="C177" s="16">
        <v>1</v>
      </c>
      <c r="D177" s="16">
        <v>2</v>
      </c>
      <c r="E177" s="16">
        <v>1</v>
      </c>
    </row>
    <row r="178" spans="1:5" x14ac:dyDescent="0.25">
      <c r="A178" s="24">
        <v>6.9496605541135068</v>
      </c>
      <c r="B178" s="2">
        <v>-67.471967380224257</v>
      </c>
      <c r="C178" s="16">
        <v>1</v>
      </c>
      <c r="D178" s="16">
        <v>2</v>
      </c>
      <c r="E178" s="16">
        <v>1</v>
      </c>
    </row>
    <row r="179" spans="1:5" x14ac:dyDescent="0.25">
      <c r="A179" s="24">
        <v>6.9913272207777482</v>
      </c>
      <c r="B179" s="2">
        <v>-68.481141692150871</v>
      </c>
      <c r="C179" s="16">
        <v>1</v>
      </c>
      <c r="D179" s="16">
        <v>2</v>
      </c>
      <c r="E179" s="16">
        <v>1</v>
      </c>
    </row>
    <row r="180" spans="1:5" x14ac:dyDescent="0.25">
      <c r="A180" s="24">
        <v>7.0329938874419895</v>
      </c>
      <c r="B180" s="2">
        <v>-69.531090723751262</v>
      </c>
      <c r="C180" s="16">
        <v>1</v>
      </c>
      <c r="D180" s="16">
        <v>2</v>
      </c>
      <c r="E180" s="16">
        <v>1</v>
      </c>
    </row>
    <row r="181" spans="1:5" x14ac:dyDescent="0.25">
      <c r="A181" s="24">
        <v>7.0746605541135068</v>
      </c>
      <c r="B181" s="2">
        <v>-70.611620795107029</v>
      </c>
      <c r="C181" s="16">
        <v>1</v>
      </c>
      <c r="D181" s="16">
        <v>2</v>
      </c>
      <c r="E181" s="16">
        <v>1</v>
      </c>
    </row>
    <row r="182" spans="1:5" x14ac:dyDescent="0.25">
      <c r="A182" s="24">
        <v>7.1163272207777482</v>
      </c>
      <c r="B182" s="2">
        <v>-71.753312945973505</v>
      </c>
      <c r="C182" s="16">
        <v>1</v>
      </c>
      <c r="D182" s="16">
        <v>2</v>
      </c>
      <c r="E182" s="16">
        <v>1</v>
      </c>
    </row>
    <row r="183" spans="1:5" x14ac:dyDescent="0.25">
      <c r="A183" s="24">
        <v>7.1579938874419895</v>
      </c>
      <c r="B183" s="2">
        <v>-72.844036697247702</v>
      </c>
      <c r="C183" s="16">
        <v>1</v>
      </c>
      <c r="D183" s="16">
        <v>2</v>
      </c>
      <c r="E183" s="16">
        <v>1</v>
      </c>
    </row>
    <row r="184" spans="1:5" x14ac:dyDescent="0.25">
      <c r="A184" s="24">
        <v>7.1996605541135068</v>
      </c>
      <c r="B184" s="2">
        <v>-73.944954128440372</v>
      </c>
      <c r="C184" s="16">
        <v>1</v>
      </c>
      <c r="D184" s="16">
        <v>2</v>
      </c>
      <c r="E184" s="16">
        <v>1</v>
      </c>
    </row>
    <row r="185" spans="1:5" x14ac:dyDescent="0.25">
      <c r="A185" s="24">
        <v>7.2413272207777482</v>
      </c>
      <c r="B185" s="2">
        <v>-75.015290519877681</v>
      </c>
      <c r="C185" s="16">
        <v>1</v>
      </c>
      <c r="D185" s="16">
        <v>2</v>
      </c>
      <c r="E185" s="16">
        <v>1</v>
      </c>
    </row>
    <row r="186" spans="1:5" x14ac:dyDescent="0.25">
      <c r="A186" s="24">
        <v>7.2829938874419895</v>
      </c>
      <c r="B186" s="2">
        <v>-76.116207951070336</v>
      </c>
      <c r="C186" s="16">
        <v>1</v>
      </c>
      <c r="D186" s="16">
        <v>2</v>
      </c>
      <c r="E186" s="16">
        <v>1</v>
      </c>
    </row>
    <row r="187" spans="1:5" x14ac:dyDescent="0.25">
      <c r="A187" s="24">
        <v>7.3246605541135068</v>
      </c>
      <c r="B187" s="2">
        <v>-77.155963302752298</v>
      </c>
      <c r="C187" s="16">
        <v>1</v>
      </c>
      <c r="D187" s="16">
        <v>2</v>
      </c>
      <c r="E187" s="16">
        <v>1</v>
      </c>
    </row>
    <row r="188" spans="1:5" x14ac:dyDescent="0.25">
      <c r="A188" s="24">
        <v>7.3663272207777482</v>
      </c>
      <c r="B188" s="2">
        <v>-78.256880733944953</v>
      </c>
      <c r="C188" s="16">
        <v>1</v>
      </c>
      <c r="D188" s="16">
        <v>2</v>
      </c>
      <c r="E188" s="16">
        <v>1</v>
      </c>
    </row>
    <row r="189" spans="1:5" x14ac:dyDescent="0.25">
      <c r="A189" s="24">
        <v>7.4079938874419895</v>
      </c>
      <c r="B189" s="2">
        <v>-79.378185524974526</v>
      </c>
      <c r="C189" s="16">
        <v>1</v>
      </c>
      <c r="D189" s="16">
        <v>2</v>
      </c>
      <c r="E189" s="16">
        <v>1</v>
      </c>
    </row>
    <row r="190" spans="1:5" x14ac:dyDescent="0.25">
      <c r="A190" s="24">
        <v>7.4496605541135068</v>
      </c>
      <c r="B190" s="2">
        <v>-80.479102956167182</v>
      </c>
      <c r="C190" s="16">
        <v>1</v>
      </c>
      <c r="D190" s="16">
        <v>2</v>
      </c>
      <c r="E190" s="16">
        <v>1</v>
      </c>
    </row>
    <row r="191" spans="1:5" x14ac:dyDescent="0.25">
      <c r="A191" s="24">
        <v>7.4913272207777482</v>
      </c>
      <c r="B191" s="2">
        <v>-81.549439347604491</v>
      </c>
      <c r="C191" s="16">
        <v>1</v>
      </c>
      <c r="D191" s="16">
        <v>2</v>
      </c>
      <c r="E191" s="16">
        <v>1</v>
      </c>
    </row>
    <row r="192" spans="1:5" x14ac:dyDescent="0.25">
      <c r="A192" s="24">
        <v>7.5329938874419895</v>
      </c>
      <c r="B192" s="2">
        <v>-82.762487257900105</v>
      </c>
      <c r="C192" s="16">
        <v>1</v>
      </c>
      <c r="D192" s="16">
        <v>2</v>
      </c>
      <c r="E192" s="16">
        <v>1</v>
      </c>
    </row>
    <row r="193" spans="1:5" x14ac:dyDescent="0.25">
      <c r="A193" s="24">
        <v>7.5746605541135068</v>
      </c>
      <c r="B193" s="2">
        <v>-83.985728848114178</v>
      </c>
      <c r="C193" s="16">
        <v>1</v>
      </c>
      <c r="D193" s="16">
        <v>2</v>
      </c>
      <c r="E193" s="16">
        <v>1</v>
      </c>
    </row>
    <row r="194" spans="1:5" x14ac:dyDescent="0.25">
      <c r="A194" s="24">
        <v>7.6163272207777482</v>
      </c>
      <c r="B194" s="2">
        <v>-85.28032619775739</v>
      </c>
      <c r="C194" s="16">
        <v>1</v>
      </c>
      <c r="D194" s="16">
        <v>2</v>
      </c>
      <c r="E194" s="16">
        <v>1</v>
      </c>
    </row>
    <row r="195" spans="1:5" x14ac:dyDescent="0.25">
      <c r="A195" s="24">
        <v>7.6579938874419895</v>
      </c>
      <c r="B195" s="2">
        <v>-86.472986748216101</v>
      </c>
      <c r="C195" s="16">
        <v>1</v>
      </c>
      <c r="D195" s="16">
        <v>2</v>
      </c>
      <c r="E195" s="16">
        <v>1</v>
      </c>
    </row>
    <row r="196" spans="1:5" x14ac:dyDescent="0.25">
      <c r="A196" s="24">
        <v>7.6996605541135068</v>
      </c>
      <c r="B196" s="2">
        <v>-87.798165137614674</v>
      </c>
      <c r="C196" s="16">
        <v>1</v>
      </c>
      <c r="D196" s="16">
        <v>2</v>
      </c>
      <c r="E196" s="16">
        <v>1</v>
      </c>
    </row>
    <row r="197" spans="1:5" x14ac:dyDescent="0.25">
      <c r="A197" s="24">
        <v>7.7413272207777482</v>
      </c>
      <c r="B197" s="2">
        <v>-89.1946992864424</v>
      </c>
      <c r="C197" s="16">
        <v>1</v>
      </c>
      <c r="D197" s="16">
        <v>2</v>
      </c>
      <c r="E197" s="16">
        <v>1</v>
      </c>
    </row>
    <row r="198" spans="1:5" x14ac:dyDescent="0.25">
      <c r="A198" s="24">
        <v>7.7829938874419895</v>
      </c>
      <c r="B198" s="2">
        <v>-90.591233435270141</v>
      </c>
      <c r="C198" s="16">
        <v>1</v>
      </c>
      <c r="D198" s="16">
        <v>2</v>
      </c>
      <c r="E198" s="16">
        <v>1</v>
      </c>
    </row>
    <row r="199" spans="1:5" x14ac:dyDescent="0.25">
      <c r="A199" s="24">
        <v>7.8246605541135068</v>
      </c>
      <c r="B199" s="2">
        <v>-91.845056065239547</v>
      </c>
      <c r="C199" s="16">
        <v>1</v>
      </c>
      <c r="D199" s="16">
        <v>2</v>
      </c>
      <c r="E199" s="16">
        <v>1</v>
      </c>
    </row>
    <row r="200" spans="1:5" x14ac:dyDescent="0.25">
      <c r="A200" s="24">
        <v>7.8663272207777482</v>
      </c>
      <c r="B200" s="2">
        <v>-93.282364933741093</v>
      </c>
      <c r="C200" s="16">
        <v>1</v>
      </c>
      <c r="D200" s="16">
        <v>2</v>
      </c>
      <c r="E200" s="16">
        <v>1</v>
      </c>
    </row>
    <row r="201" spans="1:5" x14ac:dyDescent="0.25">
      <c r="A201" s="24">
        <v>7.9079938874419895</v>
      </c>
      <c r="B201" s="2">
        <v>-94.811416921508666</v>
      </c>
      <c r="C201" s="16">
        <v>1</v>
      </c>
      <c r="D201" s="16">
        <v>2</v>
      </c>
      <c r="E201" s="16">
        <v>1</v>
      </c>
    </row>
    <row r="202" spans="1:5" x14ac:dyDescent="0.25">
      <c r="A202" s="24">
        <v>7.9496605541135068</v>
      </c>
      <c r="B202" s="2">
        <v>-96.228338430173295</v>
      </c>
      <c r="C202" s="16">
        <v>1</v>
      </c>
      <c r="D202" s="16">
        <v>2</v>
      </c>
      <c r="E202" s="16">
        <v>1</v>
      </c>
    </row>
    <row r="203" spans="1:5" x14ac:dyDescent="0.25">
      <c r="A203" s="24">
        <v>7.9913272207777482</v>
      </c>
      <c r="B203" s="2">
        <v>-97.78797145769623</v>
      </c>
      <c r="C203" s="16">
        <v>1</v>
      </c>
      <c r="D203" s="16">
        <v>2</v>
      </c>
      <c r="E203" s="16">
        <v>1</v>
      </c>
    </row>
    <row r="204" spans="1:5" x14ac:dyDescent="0.25">
      <c r="A204" s="24">
        <v>8.0329938874419895</v>
      </c>
      <c r="B204" s="2">
        <v>-99.28644240570847</v>
      </c>
      <c r="C204" s="16">
        <v>1</v>
      </c>
      <c r="D204" s="16">
        <v>2</v>
      </c>
      <c r="E204" s="16">
        <v>1</v>
      </c>
    </row>
    <row r="205" spans="1:5" x14ac:dyDescent="0.25">
      <c r="A205" s="24">
        <v>8.0746605541135068</v>
      </c>
      <c r="B205" s="2">
        <v>-100.85626911314985</v>
      </c>
      <c r="C205" s="16">
        <v>1</v>
      </c>
      <c r="D205" s="16">
        <v>2</v>
      </c>
      <c r="E205" s="16">
        <v>1</v>
      </c>
    </row>
    <row r="206" spans="1:5" x14ac:dyDescent="0.25">
      <c r="A206" s="24">
        <v>8.1163272207777482</v>
      </c>
      <c r="B206" s="2">
        <v>-102.55861365953109</v>
      </c>
      <c r="C206" s="16">
        <v>1</v>
      </c>
      <c r="D206" s="16">
        <v>2</v>
      </c>
      <c r="E206" s="16">
        <v>1</v>
      </c>
    </row>
    <row r="207" spans="1:5" x14ac:dyDescent="0.25">
      <c r="A207" s="24">
        <v>8.1579938874419895</v>
      </c>
      <c r="B207" s="2">
        <v>-104.09785932721714</v>
      </c>
      <c r="C207" s="16">
        <v>1</v>
      </c>
      <c r="D207" s="16">
        <v>2</v>
      </c>
      <c r="E207" s="16">
        <v>1</v>
      </c>
    </row>
    <row r="208" spans="1:5" x14ac:dyDescent="0.25">
      <c r="A208" s="24">
        <v>8.1996605541135068</v>
      </c>
      <c r="B208" s="2">
        <v>-105.76962283384303</v>
      </c>
      <c r="C208" s="16">
        <v>1</v>
      </c>
      <c r="D208" s="16">
        <v>2</v>
      </c>
      <c r="E208" s="16">
        <v>1</v>
      </c>
    </row>
    <row r="209" spans="1:5" x14ac:dyDescent="0.25">
      <c r="A209" s="24">
        <v>8.2413272207777482</v>
      </c>
      <c r="B209" s="2">
        <v>-107.53312945973497</v>
      </c>
      <c r="C209" s="16">
        <v>1</v>
      </c>
      <c r="D209" s="16">
        <v>2</v>
      </c>
      <c r="E209" s="16">
        <v>1</v>
      </c>
    </row>
    <row r="210" spans="1:5" x14ac:dyDescent="0.25">
      <c r="A210" s="24">
        <v>8.2829938874419895</v>
      </c>
      <c r="B210" s="2">
        <v>-109.43934760448522</v>
      </c>
      <c r="C210" s="16">
        <v>1</v>
      </c>
      <c r="D210" s="16">
        <v>2</v>
      </c>
      <c r="E210" s="16">
        <v>1</v>
      </c>
    </row>
    <row r="211" spans="1:5" x14ac:dyDescent="0.25">
      <c r="A211" s="24">
        <v>8.3246605541135068</v>
      </c>
      <c r="B211" s="2">
        <v>-111.31498470948013</v>
      </c>
      <c r="C211" s="16">
        <v>1</v>
      </c>
      <c r="D211" s="16">
        <v>2</v>
      </c>
      <c r="E211" s="16">
        <v>1</v>
      </c>
    </row>
    <row r="212" spans="1:5" x14ac:dyDescent="0.25">
      <c r="A212" s="24">
        <v>8.3663272207777482</v>
      </c>
      <c r="B212" s="2">
        <v>-113.22120285423037</v>
      </c>
      <c r="C212" s="16">
        <v>1</v>
      </c>
      <c r="D212" s="16">
        <v>2</v>
      </c>
      <c r="E212" s="16">
        <v>1</v>
      </c>
    </row>
    <row r="213" spans="1:5" x14ac:dyDescent="0.25">
      <c r="A213" s="24">
        <v>8.4079938874419895</v>
      </c>
      <c r="B213" s="2">
        <v>-115.07645259938838</v>
      </c>
      <c r="C213" s="16">
        <v>1</v>
      </c>
      <c r="D213" s="16">
        <v>2</v>
      </c>
      <c r="E213" s="16">
        <v>1</v>
      </c>
    </row>
    <row r="214" spans="1:5" x14ac:dyDescent="0.25">
      <c r="A214" s="24">
        <v>8.4496605541135068</v>
      </c>
      <c r="B214" s="2">
        <v>-116.87054026503569</v>
      </c>
      <c r="C214" s="16">
        <v>1</v>
      </c>
      <c r="D214" s="16">
        <v>2</v>
      </c>
      <c r="E214" s="16">
        <v>1</v>
      </c>
    </row>
    <row r="215" spans="1:5" x14ac:dyDescent="0.25">
      <c r="A215" s="24">
        <v>8.4913272207777482</v>
      </c>
      <c r="B215" s="2">
        <v>-118.82772680937818</v>
      </c>
      <c r="C215" s="16">
        <v>1</v>
      </c>
      <c r="D215" s="16">
        <v>2</v>
      </c>
      <c r="E215" s="16">
        <v>1</v>
      </c>
    </row>
    <row r="216" spans="1:5" x14ac:dyDescent="0.25">
      <c r="A216" s="24">
        <v>8.5329938874419895</v>
      </c>
      <c r="B216" s="2">
        <v>-120.73394495412845</v>
      </c>
      <c r="C216" s="16">
        <v>1</v>
      </c>
      <c r="D216" s="16">
        <v>2</v>
      </c>
      <c r="E216" s="16">
        <v>1</v>
      </c>
    </row>
    <row r="217" spans="1:5" x14ac:dyDescent="0.25">
      <c r="A217" s="24">
        <v>8.5746605541135068</v>
      </c>
      <c r="B217" s="2">
        <v>-122.6197757390418</v>
      </c>
      <c r="C217" s="16">
        <v>1</v>
      </c>
      <c r="D217" s="16">
        <v>2</v>
      </c>
      <c r="E217" s="16">
        <v>1</v>
      </c>
    </row>
    <row r="218" spans="1:5" x14ac:dyDescent="0.25">
      <c r="A218" s="24">
        <v>8.6163272207777482</v>
      </c>
      <c r="B218" s="2">
        <v>-124.43425076452598</v>
      </c>
      <c r="C218" s="16">
        <v>1</v>
      </c>
      <c r="D218" s="16">
        <v>2</v>
      </c>
      <c r="E218" s="16">
        <v>1</v>
      </c>
    </row>
    <row r="219" spans="1:5" x14ac:dyDescent="0.25">
      <c r="A219" s="24">
        <v>8.6579938874419895</v>
      </c>
      <c r="B219" s="2">
        <v>-126.27930682976555</v>
      </c>
      <c r="C219" s="16">
        <v>1</v>
      </c>
      <c r="D219" s="16">
        <v>2</v>
      </c>
      <c r="E219" s="16">
        <v>1</v>
      </c>
    </row>
    <row r="220" spans="1:5" x14ac:dyDescent="0.25">
      <c r="A220" s="24">
        <v>8.6996605541135068</v>
      </c>
      <c r="B220" s="2">
        <v>-128.03261977573905</v>
      </c>
      <c r="C220" s="16">
        <v>1</v>
      </c>
      <c r="D220" s="16">
        <v>2</v>
      </c>
      <c r="E220" s="16">
        <v>1</v>
      </c>
    </row>
    <row r="221" spans="1:5" x14ac:dyDescent="0.25">
      <c r="A221" s="24">
        <v>8.7413272207777482</v>
      </c>
      <c r="B221" s="2">
        <v>-129.82670744138633</v>
      </c>
      <c r="C221" s="16">
        <v>1</v>
      </c>
      <c r="D221" s="16">
        <v>2</v>
      </c>
      <c r="E221" s="16">
        <v>1</v>
      </c>
    </row>
    <row r="222" spans="1:5" x14ac:dyDescent="0.25">
      <c r="A222" s="24">
        <v>8.7829938874419895</v>
      </c>
      <c r="B222" s="2">
        <v>-131.651376146789</v>
      </c>
      <c r="C222" s="16">
        <v>1</v>
      </c>
      <c r="D222" s="16">
        <v>2</v>
      </c>
      <c r="E222" s="16">
        <v>1</v>
      </c>
    </row>
    <row r="223" spans="1:5" x14ac:dyDescent="0.25">
      <c r="A223" s="24">
        <v>8.8246605541135068</v>
      </c>
      <c r="B223" s="2">
        <v>-133.44546381243629</v>
      </c>
      <c r="C223" s="16">
        <v>1</v>
      </c>
      <c r="D223" s="16">
        <v>2</v>
      </c>
      <c r="E223" s="16">
        <v>1</v>
      </c>
    </row>
    <row r="224" spans="1:5" x14ac:dyDescent="0.25">
      <c r="A224" s="24">
        <v>8.8663272207777482</v>
      </c>
      <c r="B224" s="2">
        <v>-135.20897043832824</v>
      </c>
      <c r="C224" s="16">
        <v>1</v>
      </c>
      <c r="D224" s="16">
        <v>2</v>
      </c>
      <c r="E224" s="16">
        <v>1</v>
      </c>
    </row>
    <row r="225" spans="1:5" x14ac:dyDescent="0.25">
      <c r="A225" s="24">
        <v>8.9079938874419895</v>
      </c>
      <c r="B225" s="2">
        <v>-136.97247706422019</v>
      </c>
      <c r="C225" s="16">
        <v>1</v>
      </c>
      <c r="D225" s="16">
        <v>2</v>
      </c>
      <c r="E225" s="16">
        <v>1</v>
      </c>
    </row>
    <row r="226" spans="1:5" x14ac:dyDescent="0.25">
      <c r="A226" s="24">
        <v>8.9496605541135068</v>
      </c>
      <c r="B226" s="2">
        <v>-138.64424057084608</v>
      </c>
      <c r="C226" s="16">
        <v>1</v>
      </c>
      <c r="D226" s="16">
        <v>2</v>
      </c>
      <c r="E226" s="16">
        <v>1</v>
      </c>
    </row>
    <row r="227" spans="1:5" x14ac:dyDescent="0.25">
      <c r="A227" s="24">
        <v>8.9913272207777482</v>
      </c>
      <c r="B227" s="2">
        <v>-140.26503567787972</v>
      </c>
      <c r="C227" s="16">
        <v>1</v>
      </c>
      <c r="D227" s="16">
        <v>2</v>
      </c>
      <c r="E227" s="16">
        <v>1</v>
      </c>
    </row>
    <row r="228" spans="1:5" x14ac:dyDescent="0.25">
      <c r="A228" s="24">
        <v>9.0329938874419895</v>
      </c>
      <c r="B228" s="2">
        <v>-141.88583078491337</v>
      </c>
      <c r="C228" s="16">
        <v>1</v>
      </c>
      <c r="D228" s="16">
        <v>2</v>
      </c>
      <c r="E228" s="16">
        <v>1</v>
      </c>
    </row>
    <row r="229" spans="1:5" x14ac:dyDescent="0.25">
      <c r="A229" s="24">
        <v>9.0746605541135068</v>
      </c>
      <c r="B229" s="2">
        <v>-143.4658511722732</v>
      </c>
      <c r="C229" s="16">
        <v>1</v>
      </c>
      <c r="D229" s="16">
        <v>2</v>
      </c>
      <c r="E229" s="16">
        <v>1</v>
      </c>
    </row>
    <row r="230" spans="1:5" x14ac:dyDescent="0.25">
      <c r="A230" s="24">
        <v>9.1163272207777482</v>
      </c>
      <c r="B230" s="2">
        <v>-144.97451580020387</v>
      </c>
      <c r="C230" s="16">
        <v>1</v>
      </c>
      <c r="D230" s="16">
        <v>2</v>
      </c>
      <c r="E230" s="16">
        <v>1</v>
      </c>
    </row>
    <row r="231" spans="1:5" x14ac:dyDescent="0.25">
      <c r="A231" s="24">
        <v>9.1579938874419895</v>
      </c>
      <c r="B231" s="2">
        <v>-146.44240570846074</v>
      </c>
      <c r="C231" s="16">
        <v>1</v>
      </c>
      <c r="D231" s="16">
        <v>2</v>
      </c>
      <c r="E231" s="16">
        <v>1</v>
      </c>
    </row>
    <row r="232" spans="1:5" x14ac:dyDescent="0.25">
      <c r="A232" s="24">
        <v>9.1996605541135068</v>
      </c>
      <c r="B232" s="2">
        <v>-147.87971457696227</v>
      </c>
      <c r="C232" s="16">
        <v>1</v>
      </c>
      <c r="D232" s="16">
        <v>2</v>
      </c>
      <c r="E232" s="16">
        <v>1</v>
      </c>
    </row>
    <row r="233" spans="1:5" x14ac:dyDescent="0.25">
      <c r="A233" s="24">
        <v>9.2413272207777482</v>
      </c>
      <c r="B233" s="2">
        <v>-149.25586136595311</v>
      </c>
      <c r="C233" s="16">
        <v>1</v>
      </c>
      <c r="D233" s="16">
        <v>2</v>
      </c>
      <c r="E233" s="16">
        <v>1</v>
      </c>
    </row>
    <row r="234" spans="1:5" x14ac:dyDescent="0.25">
      <c r="A234" s="24">
        <v>9.2829938874419895</v>
      </c>
      <c r="B234" s="2">
        <v>-150.57084607543325</v>
      </c>
      <c r="C234" s="16">
        <v>1</v>
      </c>
      <c r="D234" s="16">
        <v>2</v>
      </c>
      <c r="E234" s="16">
        <v>1</v>
      </c>
    </row>
    <row r="235" spans="1:5" x14ac:dyDescent="0.25">
      <c r="A235" s="24">
        <v>9.3246605541135068</v>
      </c>
      <c r="B235" s="2">
        <v>-151.83486238532109</v>
      </c>
      <c r="C235" s="16">
        <v>1</v>
      </c>
      <c r="D235" s="16">
        <v>2</v>
      </c>
      <c r="E235" s="16">
        <v>1</v>
      </c>
    </row>
    <row r="236" spans="1:5" x14ac:dyDescent="0.25">
      <c r="A236" s="24">
        <v>9.3663272207777482</v>
      </c>
      <c r="B236" s="2">
        <v>-153.10907237512743</v>
      </c>
      <c r="C236" s="16">
        <v>1</v>
      </c>
      <c r="D236" s="16">
        <v>2</v>
      </c>
      <c r="E236" s="16">
        <v>1</v>
      </c>
    </row>
    <row r="237" spans="1:5" x14ac:dyDescent="0.25">
      <c r="A237" s="24">
        <v>9.4079938874419895</v>
      </c>
      <c r="B237" s="2">
        <v>-154.3119266055046</v>
      </c>
      <c r="C237" s="16">
        <v>1</v>
      </c>
      <c r="D237" s="16">
        <v>2</v>
      </c>
      <c r="E237" s="16">
        <v>1</v>
      </c>
    </row>
    <row r="238" spans="1:5" x14ac:dyDescent="0.25">
      <c r="A238" s="24">
        <v>9.4496605541135068</v>
      </c>
      <c r="B238" s="2">
        <v>-155.53516819571868</v>
      </c>
      <c r="C238" s="16">
        <v>1</v>
      </c>
      <c r="D238" s="16">
        <v>2</v>
      </c>
      <c r="E238" s="16">
        <v>1</v>
      </c>
    </row>
    <row r="239" spans="1:5" x14ac:dyDescent="0.25">
      <c r="A239" s="24">
        <v>9.4913272207777482</v>
      </c>
      <c r="B239" s="2">
        <v>-156.70744138634046</v>
      </c>
      <c r="C239" s="16">
        <v>1</v>
      </c>
      <c r="D239" s="16">
        <v>2</v>
      </c>
      <c r="E239" s="16">
        <v>1</v>
      </c>
    </row>
    <row r="240" spans="1:5" x14ac:dyDescent="0.25">
      <c r="A240" s="24">
        <v>9.5329938874419895</v>
      </c>
      <c r="B240" s="2">
        <v>-157.88990825688072</v>
      </c>
      <c r="C240" s="16">
        <v>1</v>
      </c>
      <c r="D240" s="16">
        <v>2</v>
      </c>
      <c r="E240" s="16">
        <v>1</v>
      </c>
    </row>
    <row r="241" spans="1:5" x14ac:dyDescent="0.25">
      <c r="A241" s="24">
        <v>9.5746605541135068</v>
      </c>
      <c r="B241" s="2">
        <v>-159.04179408766566</v>
      </c>
      <c r="C241" s="16">
        <v>1</v>
      </c>
      <c r="D241" s="16">
        <v>2</v>
      </c>
      <c r="E241" s="16">
        <v>1</v>
      </c>
    </row>
    <row r="242" spans="1:5" x14ac:dyDescent="0.25">
      <c r="A242" s="24">
        <v>9.6163272207777482</v>
      </c>
      <c r="B242" s="2">
        <v>-160.16309887869522</v>
      </c>
      <c r="C242" s="16">
        <v>1</v>
      </c>
      <c r="D242" s="16">
        <v>2</v>
      </c>
      <c r="E242" s="16">
        <v>1</v>
      </c>
    </row>
    <row r="243" spans="1:5" x14ac:dyDescent="0.25">
      <c r="A243" s="24">
        <v>9.6579938874419895</v>
      </c>
      <c r="B243" s="2">
        <v>-161.27420998980634</v>
      </c>
      <c r="C243" s="16">
        <v>1</v>
      </c>
      <c r="D243" s="16">
        <v>2</v>
      </c>
      <c r="E243" s="16">
        <v>1</v>
      </c>
    </row>
    <row r="244" spans="1:5" x14ac:dyDescent="0.25">
      <c r="A244" s="24">
        <v>9.6996605541135068</v>
      </c>
      <c r="B244" s="2">
        <v>-162.37512742099898</v>
      </c>
      <c r="C244" s="16">
        <v>1</v>
      </c>
      <c r="D244" s="16">
        <v>2</v>
      </c>
      <c r="E244" s="16">
        <v>1</v>
      </c>
    </row>
    <row r="245" spans="1:5" x14ac:dyDescent="0.25">
      <c r="A245" s="24">
        <v>9.7413272207777482</v>
      </c>
      <c r="B245" s="2">
        <v>-163.43527013251784</v>
      </c>
      <c r="C245" s="16">
        <v>1</v>
      </c>
      <c r="D245" s="16">
        <v>2</v>
      </c>
      <c r="E245" s="16">
        <v>1</v>
      </c>
    </row>
    <row r="246" spans="1:5" x14ac:dyDescent="0.25">
      <c r="A246" s="24">
        <v>9.7829938874419895</v>
      </c>
      <c r="B246" s="2">
        <v>-164.50560652395515</v>
      </c>
      <c r="C246" s="16">
        <v>1</v>
      </c>
      <c r="D246" s="16">
        <v>2</v>
      </c>
      <c r="E246" s="16">
        <v>1</v>
      </c>
    </row>
    <row r="247" spans="1:5" x14ac:dyDescent="0.25">
      <c r="A247" s="24">
        <v>9.8246605541135068</v>
      </c>
      <c r="B247" s="2">
        <v>-165.55555555555554</v>
      </c>
      <c r="C247" s="16">
        <v>1</v>
      </c>
      <c r="D247" s="16">
        <v>2</v>
      </c>
      <c r="E247" s="16">
        <v>1</v>
      </c>
    </row>
    <row r="248" spans="1:5" x14ac:dyDescent="0.25">
      <c r="A248" s="24">
        <v>9.8663272207777482</v>
      </c>
      <c r="B248" s="2">
        <v>-166.60550458715596</v>
      </c>
      <c r="C248" s="16">
        <v>1</v>
      </c>
      <c r="D248" s="16">
        <v>2</v>
      </c>
      <c r="E248" s="16">
        <v>1</v>
      </c>
    </row>
    <row r="249" spans="1:5" x14ac:dyDescent="0.25">
      <c r="A249" s="24">
        <v>9.9079938874419895</v>
      </c>
      <c r="B249" s="2">
        <v>-167.61467889908258</v>
      </c>
      <c r="C249" s="16">
        <v>1</v>
      </c>
      <c r="D249" s="16">
        <v>2</v>
      </c>
      <c r="E249" s="16">
        <v>1</v>
      </c>
    </row>
    <row r="250" spans="1:5" x14ac:dyDescent="0.25">
      <c r="A250" s="24">
        <v>9.9496605541135068</v>
      </c>
      <c r="B250" s="2">
        <v>-168.61365953109072</v>
      </c>
      <c r="C250" s="16">
        <v>1</v>
      </c>
      <c r="D250" s="16">
        <v>2</v>
      </c>
      <c r="E250" s="16">
        <v>1</v>
      </c>
    </row>
    <row r="251" spans="1:5" x14ac:dyDescent="0.25">
      <c r="A251" s="24">
        <v>9.9913272207777482</v>
      </c>
      <c r="B251" s="2">
        <v>-169.56167176350664</v>
      </c>
      <c r="C251" s="16">
        <v>1</v>
      </c>
      <c r="D251" s="16">
        <v>2</v>
      </c>
      <c r="E251" s="16">
        <v>1</v>
      </c>
    </row>
    <row r="252" spans="1:5" x14ac:dyDescent="0.25">
      <c r="A252" s="24">
        <v>10.03299388744199</v>
      </c>
      <c r="B252" s="2">
        <v>-170.4791029561672</v>
      </c>
      <c r="C252" s="16">
        <v>1</v>
      </c>
      <c r="D252" s="16">
        <v>2</v>
      </c>
      <c r="E252" s="16">
        <v>1</v>
      </c>
    </row>
    <row r="253" spans="1:5" x14ac:dyDescent="0.25">
      <c r="A253" s="24">
        <v>10.074660554113507</v>
      </c>
      <c r="B253" s="2">
        <v>-171.35575942915392</v>
      </c>
      <c r="C253" s="16">
        <v>1</v>
      </c>
      <c r="D253" s="16">
        <v>2</v>
      </c>
      <c r="E253" s="16">
        <v>1</v>
      </c>
    </row>
    <row r="254" spans="1:5" x14ac:dyDescent="0.25">
      <c r="A254" s="24">
        <v>10.116327220777748</v>
      </c>
      <c r="B254" s="2">
        <v>-172.26299694189603</v>
      </c>
      <c r="C254" s="16">
        <v>1</v>
      </c>
      <c r="D254" s="16">
        <v>2</v>
      </c>
      <c r="E254" s="16">
        <v>1</v>
      </c>
    </row>
    <row r="255" spans="1:5" x14ac:dyDescent="0.25">
      <c r="A255" s="24">
        <v>10.15799388744199</v>
      </c>
      <c r="B255" s="2">
        <v>-173.1192660550459</v>
      </c>
      <c r="C255" s="16">
        <v>1</v>
      </c>
      <c r="D255" s="16">
        <v>2</v>
      </c>
      <c r="E255" s="16">
        <v>1</v>
      </c>
    </row>
    <row r="256" spans="1:5" x14ac:dyDescent="0.25">
      <c r="A256" s="24">
        <v>10.199660554113507</v>
      </c>
      <c r="B256" s="2">
        <v>-174.00611620795107</v>
      </c>
      <c r="C256" s="16">
        <v>1</v>
      </c>
      <c r="D256" s="16">
        <v>2</v>
      </c>
      <c r="E256" s="16">
        <v>1</v>
      </c>
    </row>
    <row r="257" spans="1:5" x14ac:dyDescent="0.25">
      <c r="A257" s="24">
        <v>10.241327220777748</v>
      </c>
      <c r="B257" s="2">
        <v>-174.81141692150868</v>
      </c>
      <c r="C257" s="16">
        <v>1</v>
      </c>
      <c r="D257" s="16">
        <v>2</v>
      </c>
      <c r="E257" s="16">
        <v>1</v>
      </c>
    </row>
    <row r="258" spans="1:5" x14ac:dyDescent="0.25">
      <c r="A258" s="24">
        <v>10.28299388744199</v>
      </c>
      <c r="B258" s="2">
        <v>-175.62691131498471</v>
      </c>
      <c r="C258" s="16">
        <v>1</v>
      </c>
      <c r="D258" s="16">
        <v>2</v>
      </c>
      <c r="E258" s="16">
        <v>1</v>
      </c>
    </row>
    <row r="259" spans="1:5" x14ac:dyDescent="0.25">
      <c r="A259" s="24">
        <v>10.324660554113507</v>
      </c>
      <c r="B259" s="2">
        <v>-176.52395514780835</v>
      </c>
      <c r="C259" s="16">
        <v>1</v>
      </c>
      <c r="D259" s="16">
        <v>2</v>
      </c>
      <c r="E259" s="16">
        <v>1</v>
      </c>
    </row>
    <row r="260" spans="1:5" x14ac:dyDescent="0.25">
      <c r="A260" s="24">
        <v>10.366327220777748</v>
      </c>
      <c r="B260" s="2">
        <v>-177.33944954128441</v>
      </c>
      <c r="C260" s="16">
        <v>1</v>
      </c>
      <c r="D260" s="16">
        <v>2</v>
      </c>
      <c r="E260" s="16">
        <v>1</v>
      </c>
    </row>
    <row r="261" spans="1:5" x14ac:dyDescent="0.25">
      <c r="A261" s="24">
        <v>10.40799388744199</v>
      </c>
      <c r="B261" s="2">
        <v>-178.13455657492355</v>
      </c>
      <c r="C261" s="16">
        <v>1</v>
      </c>
      <c r="D261" s="16">
        <v>2</v>
      </c>
      <c r="E261" s="16">
        <v>1</v>
      </c>
    </row>
    <row r="262" spans="1:5" x14ac:dyDescent="0.25">
      <c r="A262" s="24">
        <v>10.449660554113507</v>
      </c>
      <c r="B262" s="2">
        <v>-178.95005096839961</v>
      </c>
      <c r="C262" s="16">
        <v>1</v>
      </c>
      <c r="D262" s="16">
        <v>2</v>
      </c>
      <c r="E262" s="16">
        <v>1</v>
      </c>
    </row>
    <row r="263" spans="1:5" x14ac:dyDescent="0.25">
      <c r="A263" s="24">
        <v>10.491327220777748</v>
      </c>
      <c r="B263" s="2">
        <v>-179.72477064220183</v>
      </c>
      <c r="C263" s="16">
        <v>1</v>
      </c>
      <c r="D263" s="16">
        <v>2</v>
      </c>
      <c r="E263" s="16">
        <v>1</v>
      </c>
    </row>
    <row r="264" spans="1:5" x14ac:dyDescent="0.25">
      <c r="A264" s="24">
        <v>10.53299388744199</v>
      </c>
      <c r="B264" s="2">
        <v>-180.53007135575942</v>
      </c>
      <c r="C264" s="16">
        <v>1</v>
      </c>
      <c r="D264" s="16">
        <v>2</v>
      </c>
      <c r="E264" s="16">
        <v>1</v>
      </c>
    </row>
    <row r="265" spans="1:5" x14ac:dyDescent="0.25">
      <c r="A265" s="24">
        <v>10.574660554113507</v>
      </c>
      <c r="B265" s="2">
        <v>-181.3047910295617</v>
      </c>
      <c r="C265" s="16">
        <v>1</v>
      </c>
      <c r="D265" s="16">
        <v>2</v>
      </c>
      <c r="E265" s="16">
        <v>1</v>
      </c>
    </row>
    <row r="266" spans="1:5" x14ac:dyDescent="0.25">
      <c r="A266" s="24">
        <v>10.616327220777748</v>
      </c>
      <c r="B266" s="2">
        <v>-182.06931702344548</v>
      </c>
      <c r="C266" s="16">
        <v>1</v>
      </c>
      <c r="D266" s="16">
        <v>2</v>
      </c>
      <c r="E266" s="16">
        <v>1</v>
      </c>
    </row>
    <row r="267" spans="1:5" x14ac:dyDescent="0.25">
      <c r="A267" s="24">
        <v>10.65799388744199</v>
      </c>
      <c r="B267" s="2">
        <v>-182.13047910295614</v>
      </c>
      <c r="C267" s="16">
        <v>1</v>
      </c>
      <c r="D267" s="16">
        <v>2</v>
      </c>
      <c r="E267" s="16">
        <v>1</v>
      </c>
    </row>
    <row r="268" spans="1:5" x14ac:dyDescent="0.25">
      <c r="A268" s="24">
        <v>10.699660554113507</v>
      </c>
      <c r="B268" s="2">
        <v>-184.30173292558615</v>
      </c>
      <c r="C268" s="16">
        <v>1</v>
      </c>
      <c r="D268" s="16">
        <v>2</v>
      </c>
      <c r="E268" s="16">
        <v>1</v>
      </c>
    </row>
    <row r="269" spans="1:5" x14ac:dyDescent="0.25">
      <c r="A269" s="24">
        <v>10.741327220777748</v>
      </c>
      <c r="B269" s="2">
        <v>-185.12742099898065</v>
      </c>
      <c r="C269" s="16">
        <v>1</v>
      </c>
      <c r="D269" s="16">
        <v>2</v>
      </c>
      <c r="E269" s="16">
        <v>1</v>
      </c>
    </row>
    <row r="270" spans="1:5" x14ac:dyDescent="0.25">
      <c r="A270" s="24">
        <v>10.78299388744199</v>
      </c>
      <c r="B270" s="2">
        <v>-185.97349643221202</v>
      </c>
      <c r="C270" s="16">
        <v>1</v>
      </c>
      <c r="D270" s="16">
        <v>2</v>
      </c>
      <c r="E270" s="16">
        <v>1</v>
      </c>
    </row>
    <row r="271" spans="1:5" x14ac:dyDescent="0.25">
      <c r="A271" s="24">
        <v>10.824660554113507</v>
      </c>
      <c r="B271" s="2">
        <v>-186.72782874617738</v>
      </c>
      <c r="C271" s="16">
        <v>1</v>
      </c>
      <c r="D271" s="16">
        <v>2</v>
      </c>
      <c r="E271" s="16">
        <v>1</v>
      </c>
    </row>
    <row r="272" spans="1:5" x14ac:dyDescent="0.25">
      <c r="A272" s="24">
        <v>10.866327220777748</v>
      </c>
      <c r="B272" s="2">
        <v>-187.49235474006116</v>
      </c>
      <c r="C272" s="16">
        <v>1</v>
      </c>
      <c r="D272" s="16">
        <v>2</v>
      </c>
      <c r="E272" s="16">
        <v>1</v>
      </c>
    </row>
    <row r="273" spans="1:5" x14ac:dyDescent="0.25">
      <c r="A273" s="24">
        <v>10.90799388744199</v>
      </c>
      <c r="B273" s="2">
        <v>-188.35881753312947</v>
      </c>
      <c r="C273" s="16">
        <v>1</v>
      </c>
      <c r="D273" s="16">
        <v>2</v>
      </c>
      <c r="E273" s="16">
        <v>1</v>
      </c>
    </row>
    <row r="274" spans="1:5" x14ac:dyDescent="0.25">
      <c r="A274" s="24">
        <v>10.949660554113507</v>
      </c>
      <c r="B274" s="2">
        <v>-188.9704383282365</v>
      </c>
      <c r="C274" s="16">
        <v>1</v>
      </c>
      <c r="D274" s="16">
        <v>2</v>
      </c>
      <c r="E274" s="16">
        <v>1</v>
      </c>
    </row>
    <row r="275" spans="1:5" x14ac:dyDescent="0.25">
      <c r="A275" s="24">
        <v>10.991327220777748</v>
      </c>
      <c r="B275" s="2">
        <v>-189.84709480122325</v>
      </c>
      <c r="C275" s="16">
        <v>1</v>
      </c>
      <c r="D275" s="16">
        <v>2</v>
      </c>
      <c r="E275" s="16">
        <v>1</v>
      </c>
    </row>
    <row r="276" spans="1:5" x14ac:dyDescent="0.25">
      <c r="A276" s="24">
        <v>11.03299388744199</v>
      </c>
      <c r="B276" s="2">
        <v>-190.61162079510706</v>
      </c>
      <c r="C276" s="16">
        <v>1</v>
      </c>
      <c r="D276" s="16">
        <v>2</v>
      </c>
      <c r="E276" s="16">
        <v>1</v>
      </c>
    </row>
    <row r="277" spans="1:5" x14ac:dyDescent="0.25">
      <c r="A277" s="24">
        <v>11.074660554113507</v>
      </c>
      <c r="B277" s="2">
        <v>-191.37614678899084</v>
      </c>
      <c r="C277" s="16">
        <v>1</v>
      </c>
      <c r="D277" s="16">
        <v>2</v>
      </c>
      <c r="E277" s="16">
        <v>1</v>
      </c>
    </row>
    <row r="278" spans="1:5" x14ac:dyDescent="0.25">
      <c r="A278" s="24">
        <v>11.116327220777748</v>
      </c>
      <c r="B278" s="2">
        <v>-192.11009174311928</v>
      </c>
      <c r="C278" s="16">
        <v>1</v>
      </c>
      <c r="D278" s="16">
        <v>2</v>
      </c>
      <c r="E278" s="16">
        <v>1</v>
      </c>
    </row>
    <row r="279" spans="1:5" x14ac:dyDescent="0.25">
      <c r="A279" s="24">
        <v>11.15799388744199</v>
      </c>
      <c r="B279" s="2">
        <v>-192.86442405708459</v>
      </c>
      <c r="C279" s="16">
        <v>1</v>
      </c>
      <c r="D279" s="16">
        <v>2</v>
      </c>
      <c r="E279" s="16">
        <v>1</v>
      </c>
    </row>
    <row r="280" spans="1:5" x14ac:dyDescent="0.25">
      <c r="A280" s="24">
        <v>11.199660554113507</v>
      </c>
      <c r="B280" s="2">
        <v>-193.6289500509684</v>
      </c>
      <c r="C280" s="16">
        <v>1</v>
      </c>
      <c r="D280" s="16">
        <v>2</v>
      </c>
      <c r="E280" s="16">
        <v>1</v>
      </c>
    </row>
    <row r="281" spans="1:5" x14ac:dyDescent="0.25">
      <c r="A281" s="24">
        <v>11.241327220777748</v>
      </c>
      <c r="B281" s="2">
        <v>-194.33231396534148</v>
      </c>
      <c r="C281" s="16">
        <v>1</v>
      </c>
      <c r="D281" s="16">
        <v>2</v>
      </c>
      <c r="E281" s="16">
        <v>1</v>
      </c>
    </row>
    <row r="282" spans="1:5" x14ac:dyDescent="0.25">
      <c r="A282" s="24">
        <v>11.28299388744199</v>
      </c>
      <c r="B282" s="2">
        <v>-194.91335372069318</v>
      </c>
      <c r="C282" s="16">
        <v>1</v>
      </c>
      <c r="D282" s="16">
        <v>2</v>
      </c>
      <c r="E282" s="16">
        <v>1</v>
      </c>
    </row>
    <row r="283" spans="1:5" x14ac:dyDescent="0.25">
      <c r="A283" s="24">
        <v>11.324660554113507</v>
      </c>
      <c r="B283" s="2">
        <v>-197.57390417940877</v>
      </c>
      <c r="C283" s="16">
        <v>1</v>
      </c>
      <c r="D283" s="16">
        <v>2</v>
      </c>
      <c r="E283" s="16">
        <v>1</v>
      </c>
    </row>
    <row r="284" spans="1:5" x14ac:dyDescent="0.25">
      <c r="A284" s="24">
        <v>11.366327220777748</v>
      </c>
      <c r="B284" s="2">
        <v>-199.01121304791027</v>
      </c>
      <c r="C284" s="16">
        <v>1</v>
      </c>
      <c r="D284" s="16">
        <v>2</v>
      </c>
      <c r="E284" s="16">
        <v>1</v>
      </c>
    </row>
    <row r="285" spans="1:5" x14ac:dyDescent="0.25">
      <c r="A285" s="24">
        <v>11.40799388744199</v>
      </c>
      <c r="B285" s="2">
        <v>-199.66360856269114</v>
      </c>
      <c r="C285" s="16">
        <v>1</v>
      </c>
      <c r="D285" s="16">
        <v>2</v>
      </c>
      <c r="E285" s="16">
        <v>1</v>
      </c>
    </row>
    <row r="286" spans="1:5" x14ac:dyDescent="0.25">
      <c r="A286" s="24">
        <v>11.449660554113507</v>
      </c>
      <c r="B286" s="2">
        <v>-199.81651376146792</v>
      </c>
      <c r="C286" s="16">
        <v>1</v>
      </c>
      <c r="D286" s="16">
        <v>2</v>
      </c>
      <c r="E286" s="16">
        <v>1</v>
      </c>
    </row>
    <row r="287" spans="1:5" x14ac:dyDescent="0.25">
      <c r="A287" s="24">
        <v>11.491327220777748</v>
      </c>
      <c r="B287" s="2">
        <v>-201.47808358817534</v>
      </c>
      <c r="C287" s="16">
        <v>1</v>
      </c>
      <c r="D287" s="16">
        <v>2</v>
      </c>
      <c r="E287" s="16">
        <v>1</v>
      </c>
    </row>
    <row r="288" spans="1:5" x14ac:dyDescent="0.25">
      <c r="A288" s="24">
        <v>11.53299388744199</v>
      </c>
      <c r="B288" s="2">
        <v>-203.64933741080532</v>
      </c>
      <c r="C288" s="16">
        <v>1</v>
      </c>
      <c r="D288" s="16">
        <v>2</v>
      </c>
      <c r="E288" s="16">
        <v>1</v>
      </c>
    </row>
    <row r="289" spans="1:5" x14ac:dyDescent="0.25">
      <c r="A289" s="24">
        <v>11.574660554113507</v>
      </c>
      <c r="B289" s="2">
        <v>-204.68909276248726</v>
      </c>
      <c r="C289" s="16">
        <v>1</v>
      </c>
      <c r="D289" s="16">
        <v>2</v>
      </c>
      <c r="E289" s="16">
        <v>1</v>
      </c>
    </row>
    <row r="290" spans="1:5" x14ac:dyDescent="0.25">
      <c r="A290" s="24">
        <v>11.616327220777748</v>
      </c>
      <c r="B290" s="2">
        <v>-205.67787971457699</v>
      </c>
      <c r="C290" s="16">
        <v>1</v>
      </c>
      <c r="D290" s="16">
        <v>2</v>
      </c>
      <c r="E290" s="16">
        <v>1</v>
      </c>
    </row>
    <row r="291" spans="1:5" x14ac:dyDescent="0.25">
      <c r="A291" s="24">
        <v>11.65799388744199</v>
      </c>
      <c r="B291" s="2">
        <v>-206.50356778797146</v>
      </c>
      <c r="C291" s="16">
        <v>1</v>
      </c>
      <c r="D291" s="16">
        <v>2</v>
      </c>
      <c r="E291" s="16">
        <v>1</v>
      </c>
    </row>
    <row r="292" spans="1:5" x14ac:dyDescent="0.25">
      <c r="A292" s="24">
        <v>11.699660554113507</v>
      </c>
      <c r="B292" s="2">
        <v>-206.97247706422019</v>
      </c>
      <c r="C292" s="16">
        <v>1</v>
      </c>
      <c r="D292" s="16">
        <v>2</v>
      </c>
      <c r="E292" s="16">
        <v>1</v>
      </c>
    </row>
    <row r="293" spans="1:5" x14ac:dyDescent="0.25">
      <c r="A293" s="24">
        <v>11.741327220777748</v>
      </c>
      <c r="B293" s="2">
        <v>-208.06320081549441</v>
      </c>
      <c r="C293" s="16">
        <v>1</v>
      </c>
      <c r="D293" s="16">
        <v>2</v>
      </c>
      <c r="E293" s="16">
        <v>1</v>
      </c>
    </row>
    <row r="294" spans="1:5" x14ac:dyDescent="0.25">
      <c r="A294" s="24">
        <v>11.78299388744199</v>
      </c>
      <c r="B294" s="2">
        <v>-208.84811416921508</v>
      </c>
      <c r="C294" s="16">
        <v>1</v>
      </c>
      <c r="D294" s="16">
        <v>2</v>
      </c>
      <c r="E294" s="16">
        <v>1</v>
      </c>
    </row>
    <row r="295" spans="1:5" x14ac:dyDescent="0.25">
      <c r="A295" s="24">
        <v>11.824660554113507</v>
      </c>
      <c r="B295" s="2">
        <v>-209.94903160040775</v>
      </c>
      <c r="C295" s="16">
        <v>1</v>
      </c>
      <c r="D295" s="16">
        <v>2</v>
      </c>
      <c r="E295" s="16">
        <v>1</v>
      </c>
    </row>
    <row r="296" spans="1:5" x14ac:dyDescent="0.25">
      <c r="A296" s="24">
        <v>11.866327220777748</v>
      </c>
      <c r="B296" s="2">
        <v>-210.927624872579</v>
      </c>
      <c r="C296" s="16">
        <v>1</v>
      </c>
      <c r="D296" s="16">
        <v>2</v>
      </c>
      <c r="E296" s="16">
        <v>1</v>
      </c>
    </row>
    <row r="297" spans="1:5" x14ac:dyDescent="0.25">
      <c r="A297" s="24">
        <v>11.90799388744199</v>
      </c>
      <c r="B297" s="2">
        <v>-211.84505606523956</v>
      </c>
      <c r="C297" s="16">
        <v>1</v>
      </c>
      <c r="D297" s="16">
        <v>2</v>
      </c>
      <c r="E297" s="16">
        <v>1</v>
      </c>
    </row>
    <row r="298" spans="1:5" x14ac:dyDescent="0.25">
      <c r="A298" s="24">
        <v>11.949660554113507</v>
      </c>
      <c r="B298" s="2">
        <v>-212.79306829765545</v>
      </c>
      <c r="C298" s="16">
        <v>1</v>
      </c>
      <c r="D298" s="16">
        <v>2</v>
      </c>
      <c r="E298" s="16">
        <v>1</v>
      </c>
    </row>
    <row r="299" spans="1:5" x14ac:dyDescent="0.25">
      <c r="A299" s="24">
        <v>11.991327220777748</v>
      </c>
      <c r="B299" s="2">
        <v>-213.70030581039754</v>
      </c>
      <c r="C299" s="16">
        <v>1</v>
      </c>
      <c r="D299" s="16">
        <v>2</v>
      </c>
      <c r="E299" s="16">
        <v>1</v>
      </c>
    </row>
    <row r="300" spans="1:5" x14ac:dyDescent="0.25">
      <c r="A300" s="24">
        <v>12.03299388744199</v>
      </c>
      <c r="B300" s="2">
        <v>-214.6177370030581</v>
      </c>
      <c r="C300" s="16">
        <v>1</v>
      </c>
      <c r="D300" s="16">
        <v>2</v>
      </c>
      <c r="E300" s="16">
        <v>1</v>
      </c>
    </row>
    <row r="301" spans="1:5" x14ac:dyDescent="0.25">
      <c r="A301" s="24">
        <v>12.074660554113507</v>
      </c>
      <c r="B301" s="2">
        <v>-215.52497451580021</v>
      </c>
      <c r="C301" s="16">
        <v>1</v>
      </c>
      <c r="D301" s="16">
        <v>2</v>
      </c>
      <c r="E301" s="16">
        <v>1</v>
      </c>
    </row>
    <row r="302" spans="1:5" x14ac:dyDescent="0.25">
      <c r="A302" s="24">
        <v>12.116327220777748</v>
      </c>
      <c r="B302" s="2">
        <v>-216.49337410805302</v>
      </c>
      <c r="C302" s="16">
        <v>1</v>
      </c>
      <c r="D302" s="16">
        <v>2</v>
      </c>
      <c r="E302" s="16">
        <v>1</v>
      </c>
    </row>
    <row r="303" spans="1:5" x14ac:dyDescent="0.25">
      <c r="A303" s="24">
        <v>12.15799388744199</v>
      </c>
      <c r="B303" s="2">
        <v>-217.46177370030583</v>
      </c>
      <c r="C303" s="16">
        <v>1</v>
      </c>
      <c r="D303" s="16">
        <v>2</v>
      </c>
      <c r="E303" s="16">
        <v>1</v>
      </c>
    </row>
    <row r="304" spans="1:5" x14ac:dyDescent="0.25">
      <c r="A304" s="24">
        <v>12.199660554113507</v>
      </c>
      <c r="B304" s="2">
        <v>-218.58307849133539</v>
      </c>
      <c r="C304" s="16">
        <v>1</v>
      </c>
      <c r="D304" s="16">
        <v>2</v>
      </c>
      <c r="E304" s="16">
        <v>1</v>
      </c>
    </row>
    <row r="305" spans="1:5" x14ac:dyDescent="0.25">
      <c r="A305" s="24">
        <v>12.241327220777748</v>
      </c>
      <c r="B305" s="2">
        <v>-219.60244648318044</v>
      </c>
      <c r="C305" s="16">
        <v>1</v>
      </c>
      <c r="D305" s="16">
        <v>2</v>
      </c>
      <c r="E305" s="16">
        <v>1</v>
      </c>
    </row>
    <row r="306" spans="1:5" x14ac:dyDescent="0.25">
      <c r="A306" s="24">
        <v>12.28299388744199</v>
      </c>
      <c r="B306" s="2">
        <v>-220.56065239551478</v>
      </c>
      <c r="C306" s="16">
        <v>1</v>
      </c>
      <c r="D306" s="16">
        <v>2</v>
      </c>
      <c r="E306" s="16">
        <v>1</v>
      </c>
    </row>
    <row r="307" spans="1:5" x14ac:dyDescent="0.25">
      <c r="A307" s="24">
        <v>12.324660554113507</v>
      </c>
      <c r="B307" s="2">
        <v>-221.14169215086648</v>
      </c>
      <c r="C307" s="16">
        <v>1</v>
      </c>
      <c r="D307" s="16">
        <v>2</v>
      </c>
      <c r="E307" s="16">
        <v>1</v>
      </c>
    </row>
    <row r="308" spans="1:5" x14ac:dyDescent="0.25">
      <c r="A308" s="24">
        <v>12.366327220777748</v>
      </c>
      <c r="B308" s="2">
        <v>-223.28236493374106</v>
      </c>
      <c r="C308" s="16">
        <v>1</v>
      </c>
      <c r="D308" s="16">
        <v>2</v>
      </c>
      <c r="E308" s="16">
        <v>1</v>
      </c>
    </row>
    <row r="309" spans="1:5" x14ac:dyDescent="0.25">
      <c r="A309" s="24">
        <v>12.40799388744199</v>
      </c>
      <c r="B309" s="2">
        <v>-224.74006116207951</v>
      </c>
      <c r="C309" s="16">
        <v>1</v>
      </c>
      <c r="D309" s="16">
        <v>2</v>
      </c>
      <c r="E309" s="16">
        <v>1</v>
      </c>
    </row>
    <row r="310" spans="1:5" x14ac:dyDescent="0.25">
      <c r="A310" s="24">
        <v>12.449660554113507</v>
      </c>
      <c r="B310" s="2">
        <v>-225.89194699286443</v>
      </c>
      <c r="C310" s="16">
        <v>1</v>
      </c>
      <c r="D310" s="16">
        <v>2</v>
      </c>
      <c r="E310" s="16">
        <v>1</v>
      </c>
    </row>
    <row r="311" spans="1:5" x14ac:dyDescent="0.25">
      <c r="A311" s="24">
        <v>12.491327220777748</v>
      </c>
      <c r="B311" s="2">
        <v>-226.91131498470949</v>
      </c>
      <c r="C311" s="16">
        <v>1</v>
      </c>
      <c r="D311" s="16">
        <v>2</v>
      </c>
      <c r="E311" s="16">
        <v>1</v>
      </c>
    </row>
    <row r="312" spans="1:5" x14ac:dyDescent="0.25">
      <c r="A312" s="24">
        <v>12.53299388744199</v>
      </c>
      <c r="B312" s="2">
        <v>-227.76758409785933</v>
      </c>
      <c r="C312" s="16">
        <v>1</v>
      </c>
      <c r="D312" s="16">
        <v>2</v>
      </c>
      <c r="E312" s="16">
        <v>1</v>
      </c>
    </row>
    <row r="313" spans="1:5" x14ac:dyDescent="0.25">
      <c r="A313" s="24">
        <v>12.574660554113507</v>
      </c>
      <c r="B313" s="2">
        <v>-229.16411824668705</v>
      </c>
      <c r="C313" s="16">
        <v>1</v>
      </c>
      <c r="D313" s="16">
        <v>2</v>
      </c>
      <c r="E313" s="16">
        <v>1</v>
      </c>
    </row>
    <row r="314" spans="1:5" x14ac:dyDescent="0.25">
      <c r="A314" s="24">
        <v>12.616327220777748</v>
      </c>
      <c r="B314" s="2">
        <v>-230.31600407747197</v>
      </c>
      <c r="C314" s="16">
        <v>1</v>
      </c>
      <c r="D314" s="16">
        <v>2</v>
      </c>
      <c r="E314" s="16">
        <v>1</v>
      </c>
    </row>
    <row r="315" spans="1:5" x14ac:dyDescent="0.25">
      <c r="A315" s="24">
        <v>12.65799388744199</v>
      </c>
      <c r="B315" s="2">
        <v>-231.42711518858309</v>
      </c>
      <c r="C315" s="16">
        <v>1</v>
      </c>
      <c r="D315" s="16">
        <v>2</v>
      </c>
      <c r="E315" s="16">
        <v>1</v>
      </c>
    </row>
    <row r="316" spans="1:5" x14ac:dyDescent="0.25">
      <c r="A316" s="24">
        <v>12.699660554113507</v>
      </c>
      <c r="B316" s="2">
        <v>-232.78287461773701</v>
      </c>
      <c r="C316" s="16">
        <v>1</v>
      </c>
      <c r="D316" s="16">
        <v>2</v>
      </c>
      <c r="E316" s="16">
        <v>1</v>
      </c>
    </row>
    <row r="317" spans="1:5" x14ac:dyDescent="0.25">
      <c r="A317" s="24">
        <v>12.741327220777748</v>
      </c>
      <c r="B317" s="2">
        <v>-237.07441386340469</v>
      </c>
      <c r="C317" s="16">
        <v>1</v>
      </c>
      <c r="D317" s="16">
        <v>2</v>
      </c>
      <c r="E317" s="16">
        <v>1</v>
      </c>
    </row>
    <row r="318" spans="1:5" x14ac:dyDescent="0.25">
      <c r="A318" s="24">
        <v>12.78299388744199</v>
      </c>
      <c r="B318" s="2">
        <v>-240.84607543323142</v>
      </c>
      <c r="C318" s="16">
        <v>1</v>
      </c>
      <c r="D318" s="16">
        <v>2</v>
      </c>
      <c r="E318" s="16">
        <v>1</v>
      </c>
    </row>
    <row r="319" spans="1:5" x14ac:dyDescent="0.25">
      <c r="A319" s="24">
        <v>12.824660554113507</v>
      </c>
      <c r="B319" s="2">
        <v>-242.61977573904178</v>
      </c>
      <c r="C319" s="16">
        <v>1</v>
      </c>
      <c r="D319" s="16">
        <v>2</v>
      </c>
      <c r="E319" s="16">
        <v>1</v>
      </c>
    </row>
    <row r="320" spans="1:5" x14ac:dyDescent="0.25">
      <c r="A320" s="24">
        <v>12.866327220777748</v>
      </c>
      <c r="B320" s="2">
        <v>-244.20998980632007</v>
      </c>
      <c r="C320" s="16">
        <v>1</v>
      </c>
      <c r="D320" s="16">
        <v>2</v>
      </c>
      <c r="E320" s="16">
        <v>1</v>
      </c>
    </row>
    <row r="321" spans="1:5" x14ac:dyDescent="0.25">
      <c r="A321" s="24">
        <v>12.90799388744199</v>
      </c>
      <c r="B321" s="2">
        <v>-245.70846075433232</v>
      </c>
      <c r="C321" s="16">
        <v>1</v>
      </c>
      <c r="D321" s="16">
        <v>2</v>
      </c>
      <c r="E321" s="16">
        <v>1</v>
      </c>
    </row>
    <row r="322" spans="1:5" x14ac:dyDescent="0.25">
      <c r="A322" s="24">
        <v>12.949660554113507</v>
      </c>
      <c r="B322" s="2">
        <v>-246.86034658511721</v>
      </c>
      <c r="C322" s="16">
        <v>1</v>
      </c>
      <c r="D322" s="16">
        <v>2</v>
      </c>
      <c r="E322" s="16">
        <v>1</v>
      </c>
    </row>
    <row r="323" spans="1:5" x14ac:dyDescent="0.25">
      <c r="A323" s="24">
        <v>12.991327220777748</v>
      </c>
      <c r="B323" s="2">
        <v>-248.65443425076452</v>
      </c>
      <c r="C323" s="16">
        <v>1</v>
      </c>
      <c r="D323" s="16">
        <v>2</v>
      </c>
      <c r="E323" s="16">
        <v>1</v>
      </c>
    </row>
    <row r="324" spans="1:5" x14ac:dyDescent="0.25">
      <c r="A324" s="24">
        <v>13.03299388744199</v>
      </c>
      <c r="B324" s="2">
        <v>-250.17329255861364</v>
      </c>
      <c r="C324" s="16">
        <v>1</v>
      </c>
      <c r="D324" s="16">
        <v>2</v>
      </c>
      <c r="E324" s="16">
        <v>1</v>
      </c>
    </row>
    <row r="325" spans="1:5" x14ac:dyDescent="0.25">
      <c r="A325" s="24">
        <v>13.074660554113507</v>
      </c>
      <c r="B325" s="2">
        <v>-251.6106014271152</v>
      </c>
      <c r="C325" s="16">
        <v>1</v>
      </c>
      <c r="D325" s="16">
        <v>2</v>
      </c>
      <c r="E325" s="16">
        <v>1</v>
      </c>
    </row>
    <row r="326" spans="1:5" x14ac:dyDescent="0.25">
      <c r="A326" s="24">
        <v>13.116327220777748</v>
      </c>
      <c r="B326" s="2">
        <v>-252.88481141692154</v>
      </c>
      <c r="C326" s="16">
        <v>1</v>
      </c>
      <c r="D326" s="16">
        <v>2</v>
      </c>
      <c r="E326" s="16">
        <v>1</v>
      </c>
    </row>
    <row r="327" spans="1:5" x14ac:dyDescent="0.25">
      <c r="A327" s="24">
        <v>13.15799388744199</v>
      </c>
      <c r="B327" s="2">
        <v>-254.6177370030581</v>
      </c>
      <c r="C327" s="16">
        <v>1</v>
      </c>
      <c r="D327" s="16">
        <v>2</v>
      </c>
      <c r="E327" s="16">
        <v>1</v>
      </c>
    </row>
    <row r="328" spans="1:5" x14ac:dyDescent="0.25">
      <c r="A328" s="24">
        <v>13.199660554113507</v>
      </c>
      <c r="B328" s="2">
        <v>-256.17737003058107</v>
      </c>
      <c r="C328" s="16">
        <v>1</v>
      </c>
      <c r="D328" s="16">
        <v>2</v>
      </c>
      <c r="E328" s="16">
        <v>1</v>
      </c>
    </row>
    <row r="329" spans="1:5" x14ac:dyDescent="0.25">
      <c r="A329" s="24">
        <v>13.241327220777748</v>
      </c>
      <c r="B329" s="2">
        <v>-257.82874617737002</v>
      </c>
      <c r="C329" s="16">
        <v>1</v>
      </c>
      <c r="D329" s="16">
        <v>2</v>
      </c>
      <c r="E329" s="16">
        <v>1</v>
      </c>
    </row>
    <row r="330" spans="1:5" x14ac:dyDescent="0.25">
      <c r="A330" s="24">
        <v>13.28299388744199</v>
      </c>
      <c r="B330" s="2">
        <v>-259.40876656472989</v>
      </c>
      <c r="C330" s="16">
        <v>1</v>
      </c>
      <c r="D330" s="16">
        <v>2</v>
      </c>
      <c r="E330" s="16">
        <v>1</v>
      </c>
    </row>
    <row r="331" spans="1:5" x14ac:dyDescent="0.25">
      <c r="A331" s="24">
        <v>13.324660554113507</v>
      </c>
      <c r="B331" s="2">
        <v>-261.27420998980631</v>
      </c>
      <c r="C331" s="16">
        <v>1</v>
      </c>
      <c r="D331" s="16">
        <v>2</v>
      </c>
      <c r="E331" s="16">
        <v>1</v>
      </c>
    </row>
    <row r="332" spans="1:5" x14ac:dyDescent="0.25">
      <c r="A332" s="24">
        <v>13.366327220777748</v>
      </c>
      <c r="B332" s="2">
        <v>-263.1192660550459</v>
      </c>
      <c r="C332" s="16">
        <v>1</v>
      </c>
      <c r="D332" s="16">
        <v>2</v>
      </c>
      <c r="E332" s="16">
        <v>1</v>
      </c>
    </row>
    <row r="333" spans="1:5" x14ac:dyDescent="0.25">
      <c r="A333" s="24">
        <v>13.40799388744199</v>
      </c>
      <c r="B333" s="2">
        <v>-264.63812436289504</v>
      </c>
      <c r="C333" s="16">
        <v>1</v>
      </c>
      <c r="D333" s="16">
        <v>2</v>
      </c>
      <c r="E333" s="16">
        <v>1</v>
      </c>
    </row>
    <row r="334" spans="1:5" x14ac:dyDescent="0.25">
      <c r="A334" s="24">
        <v>13.449660554113507</v>
      </c>
      <c r="B334" s="2">
        <v>-265.9633027522936</v>
      </c>
      <c r="C334" s="16">
        <v>1</v>
      </c>
      <c r="D334" s="16">
        <v>2</v>
      </c>
      <c r="E334" s="16">
        <v>1</v>
      </c>
    </row>
    <row r="335" spans="1:5" x14ac:dyDescent="0.25">
      <c r="A335" s="24">
        <v>13.491327220777748</v>
      </c>
      <c r="B335" s="2">
        <v>-268.10397553516822</v>
      </c>
      <c r="C335" s="16">
        <v>1</v>
      </c>
      <c r="D335" s="16">
        <v>2</v>
      </c>
      <c r="E335" s="16">
        <v>1</v>
      </c>
    </row>
    <row r="336" spans="1:5" x14ac:dyDescent="0.25">
      <c r="A336" s="24">
        <v>13.53299388744199</v>
      </c>
      <c r="B336" s="2">
        <v>-269.84709480122325</v>
      </c>
      <c r="C336" s="16">
        <v>1</v>
      </c>
      <c r="D336" s="16">
        <v>2</v>
      </c>
      <c r="E336" s="16">
        <v>1</v>
      </c>
    </row>
    <row r="337" spans="1:5" x14ac:dyDescent="0.25">
      <c r="A337" s="24">
        <v>13.574660554113507</v>
      </c>
      <c r="B337" s="2">
        <v>-272.00815494393476</v>
      </c>
      <c r="C337" s="16">
        <v>1</v>
      </c>
      <c r="D337" s="16">
        <v>2</v>
      </c>
      <c r="E337" s="16">
        <v>1</v>
      </c>
    </row>
    <row r="338" spans="1:5" x14ac:dyDescent="0.25">
      <c r="A338" s="24">
        <v>13.616327220777748</v>
      </c>
      <c r="B338" s="2">
        <v>-274.16921508664626</v>
      </c>
      <c r="C338" s="16">
        <v>1</v>
      </c>
      <c r="D338" s="16">
        <v>2</v>
      </c>
      <c r="E338" s="16">
        <v>1</v>
      </c>
    </row>
    <row r="339" spans="1:5" x14ac:dyDescent="0.25">
      <c r="A339" s="24">
        <v>13.65799388744199</v>
      </c>
      <c r="B339" s="2">
        <v>-276.21814475025485</v>
      </c>
      <c r="C339" s="16">
        <v>1</v>
      </c>
      <c r="D339" s="16">
        <v>2</v>
      </c>
      <c r="E339" s="16">
        <v>1</v>
      </c>
    </row>
    <row r="340" spans="1:5" x14ac:dyDescent="0.25">
      <c r="A340" s="24">
        <v>13.699660554113507</v>
      </c>
      <c r="B340" s="2">
        <v>-278.44036697247702</v>
      </c>
      <c r="C340" s="16">
        <v>1</v>
      </c>
      <c r="D340" s="16">
        <v>2</v>
      </c>
      <c r="E340" s="16">
        <v>1</v>
      </c>
    </row>
    <row r="341" spans="1:5" x14ac:dyDescent="0.25">
      <c r="A341" s="24">
        <v>13.741327220777748</v>
      </c>
      <c r="B341" s="2">
        <v>-281.23343527013253</v>
      </c>
      <c r="C341" s="16">
        <v>1</v>
      </c>
      <c r="D341" s="16">
        <v>2</v>
      </c>
      <c r="E341" s="16">
        <v>1</v>
      </c>
    </row>
    <row r="342" spans="1:5" x14ac:dyDescent="0.25">
      <c r="A342" s="24">
        <v>13.78299388744199</v>
      </c>
      <c r="B342" s="2">
        <v>-284.33231396534148</v>
      </c>
      <c r="C342" s="16">
        <v>1</v>
      </c>
      <c r="D342" s="16">
        <v>2</v>
      </c>
      <c r="E342" s="16">
        <v>1</v>
      </c>
    </row>
    <row r="343" spans="1:5" x14ac:dyDescent="0.25">
      <c r="A343" s="24">
        <v>13.824660554113507</v>
      </c>
      <c r="B343" s="2">
        <v>-288.52191641182469</v>
      </c>
      <c r="C343" s="16">
        <v>1</v>
      </c>
      <c r="D343" s="16">
        <v>2</v>
      </c>
      <c r="E343" s="16">
        <v>1</v>
      </c>
    </row>
    <row r="344" spans="1:5" x14ac:dyDescent="0.25">
      <c r="A344" s="24">
        <v>13.866327220777748</v>
      </c>
      <c r="B344" s="2">
        <v>-290.90723751274209</v>
      </c>
      <c r="C344" s="16">
        <v>1</v>
      </c>
      <c r="D344" s="16">
        <v>2</v>
      </c>
      <c r="E344" s="16">
        <v>1</v>
      </c>
    </row>
    <row r="345" spans="1:5" x14ac:dyDescent="0.25">
      <c r="A345" s="24">
        <v>13.90799388744199</v>
      </c>
      <c r="B345" s="2">
        <v>-293.37410805300715</v>
      </c>
      <c r="C345" s="16">
        <v>1</v>
      </c>
      <c r="D345" s="16">
        <v>2</v>
      </c>
      <c r="E345" s="16">
        <v>1</v>
      </c>
    </row>
    <row r="346" spans="1:5" x14ac:dyDescent="0.25">
      <c r="A346" s="24">
        <v>13.949660554113507</v>
      </c>
      <c r="B346" s="2">
        <v>-295.66768603465852</v>
      </c>
      <c r="C346" s="16">
        <v>1</v>
      </c>
      <c r="D346" s="16">
        <v>2</v>
      </c>
      <c r="E346" s="16">
        <v>1</v>
      </c>
    </row>
    <row r="347" spans="1:5" x14ac:dyDescent="0.25">
      <c r="A347" s="24">
        <v>13.991327220777748</v>
      </c>
      <c r="B347" s="2">
        <v>-297.85932721712538</v>
      </c>
      <c r="C347" s="16">
        <v>1</v>
      </c>
      <c r="D347" s="16">
        <v>2</v>
      </c>
      <c r="E347" s="16">
        <v>1</v>
      </c>
    </row>
    <row r="348" spans="1:5" x14ac:dyDescent="0.25">
      <c r="A348" s="24">
        <v>14.03299388744199</v>
      </c>
      <c r="B348" s="2">
        <v>-300.54026503567786</v>
      </c>
      <c r="C348" s="16">
        <v>1</v>
      </c>
      <c r="D348" s="16">
        <v>2</v>
      </c>
      <c r="E348" s="16">
        <v>1</v>
      </c>
    </row>
    <row r="349" spans="1:5" x14ac:dyDescent="0.25">
      <c r="A349" s="24">
        <v>14.074660554113507</v>
      </c>
      <c r="B349" s="2">
        <v>-302.59938837920492</v>
      </c>
      <c r="C349" s="16">
        <v>1</v>
      </c>
      <c r="D349" s="16">
        <v>2</v>
      </c>
      <c r="E349" s="16">
        <v>1</v>
      </c>
    </row>
    <row r="350" spans="1:5" x14ac:dyDescent="0.25">
      <c r="A350" s="24">
        <v>14.116327220777748</v>
      </c>
      <c r="B350" s="2">
        <v>-305.3312945973496</v>
      </c>
      <c r="C350" s="16">
        <v>1</v>
      </c>
      <c r="D350" s="16">
        <v>2</v>
      </c>
      <c r="E350" s="16">
        <v>1</v>
      </c>
    </row>
    <row r="351" spans="1:5" x14ac:dyDescent="0.25">
      <c r="A351" s="24">
        <v>14.15799388744199</v>
      </c>
      <c r="B351" s="2">
        <v>-308.72579001019369</v>
      </c>
      <c r="C351" s="16">
        <v>1</v>
      </c>
      <c r="D351" s="16">
        <v>2</v>
      </c>
      <c r="E351" s="16">
        <v>1</v>
      </c>
    </row>
    <row r="352" spans="1:5" x14ac:dyDescent="0.25">
      <c r="A352" s="24">
        <v>14.199660554113507</v>
      </c>
      <c r="B352" s="2">
        <v>-311.98776758409787</v>
      </c>
      <c r="C352" s="16">
        <v>1</v>
      </c>
      <c r="D352" s="16">
        <v>2</v>
      </c>
      <c r="E352" s="16">
        <v>1</v>
      </c>
    </row>
    <row r="353" spans="1:6" x14ac:dyDescent="0.25">
      <c r="A353" s="24">
        <v>14.241327220777748</v>
      </c>
      <c r="B353" s="2">
        <v>-315.77981651376143</v>
      </c>
      <c r="C353" s="16">
        <v>1</v>
      </c>
      <c r="D353" s="16">
        <v>2</v>
      </c>
      <c r="E353" s="16">
        <v>1</v>
      </c>
    </row>
    <row r="354" spans="1:6" x14ac:dyDescent="0.25">
      <c r="A354" s="24">
        <v>14.28299388744199</v>
      </c>
      <c r="B354" s="2">
        <v>-318.73598369011216</v>
      </c>
      <c r="C354" s="16">
        <v>1</v>
      </c>
      <c r="D354" s="16">
        <v>2</v>
      </c>
      <c r="E354" s="16">
        <v>1</v>
      </c>
    </row>
    <row r="355" spans="1:6" x14ac:dyDescent="0.25">
      <c r="A355" s="24">
        <v>14.324660554113507</v>
      </c>
      <c r="B355" s="2">
        <v>-283.59836901121304</v>
      </c>
      <c r="C355" s="16">
        <v>1</v>
      </c>
      <c r="D355" s="16">
        <v>2</v>
      </c>
      <c r="E355" s="16">
        <v>1</v>
      </c>
    </row>
    <row r="356" spans="1:6" x14ac:dyDescent="0.25">
      <c r="A356" s="24">
        <v>14.366327220777748</v>
      </c>
      <c r="B356" s="2">
        <v>-335.30071355759429</v>
      </c>
      <c r="C356" s="16">
        <v>1</v>
      </c>
      <c r="D356" s="16">
        <v>2</v>
      </c>
      <c r="E356" s="16">
        <v>1</v>
      </c>
    </row>
    <row r="357" spans="1:6" x14ac:dyDescent="0.25">
      <c r="A357" s="24">
        <v>14.40799388744199</v>
      </c>
      <c r="B357" s="2">
        <v>-344.87257900101935</v>
      </c>
      <c r="C357" s="16">
        <v>1</v>
      </c>
      <c r="D357" s="16">
        <v>2</v>
      </c>
      <c r="E357" s="16">
        <v>1</v>
      </c>
    </row>
    <row r="358" spans="1:6" x14ac:dyDescent="0.25">
      <c r="A358" s="24">
        <v>14.449660554113507</v>
      </c>
      <c r="B358" s="2">
        <v>-350.15290519877675</v>
      </c>
      <c r="C358" s="16">
        <v>1</v>
      </c>
      <c r="D358" s="16">
        <v>2</v>
      </c>
      <c r="E358" s="16">
        <v>1</v>
      </c>
    </row>
    <row r="359" spans="1:6" x14ac:dyDescent="0.25">
      <c r="A359" s="24">
        <v>14.491327220777748</v>
      </c>
      <c r="B359" s="2">
        <v>-354.25076452599387</v>
      </c>
      <c r="C359" s="16">
        <v>1</v>
      </c>
      <c r="D359" s="16">
        <v>2</v>
      </c>
      <c r="E359" s="16">
        <v>1</v>
      </c>
    </row>
    <row r="360" spans="1:6" x14ac:dyDescent="0.25">
      <c r="A360" s="24">
        <v>14.53299388744199</v>
      </c>
      <c r="B360" s="2">
        <v>-358.33843017329252</v>
      </c>
      <c r="C360" s="16">
        <v>1</v>
      </c>
      <c r="D360" s="16">
        <v>2</v>
      </c>
      <c r="E360" s="16">
        <v>1</v>
      </c>
    </row>
    <row r="361" spans="1:6" x14ac:dyDescent="0.25">
      <c r="A361" s="24">
        <v>14.574660554113507</v>
      </c>
      <c r="B361" s="2">
        <v>-359.26605504587155</v>
      </c>
      <c r="C361" s="16">
        <v>1</v>
      </c>
      <c r="D361" s="16">
        <v>2</v>
      </c>
      <c r="E361" s="16">
        <v>1</v>
      </c>
    </row>
    <row r="362" spans="1:6" x14ac:dyDescent="0.25">
      <c r="A362" s="24">
        <v>14.616327220777748</v>
      </c>
      <c r="B362" s="2">
        <v>-365.92252803261982</v>
      </c>
      <c r="C362" s="16">
        <v>1</v>
      </c>
      <c r="D362" s="16">
        <v>2</v>
      </c>
      <c r="E362" s="16">
        <v>1</v>
      </c>
    </row>
    <row r="363" spans="1:6" x14ac:dyDescent="0.25">
      <c r="A363" s="24">
        <v>14.65799388744199</v>
      </c>
      <c r="B363" s="2">
        <v>-370.72375127421003</v>
      </c>
      <c r="C363" s="16">
        <v>1</v>
      </c>
      <c r="D363" s="16">
        <v>2</v>
      </c>
      <c r="E363" s="16">
        <v>1</v>
      </c>
    </row>
    <row r="364" spans="1:6" x14ac:dyDescent="0.25">
      <c r="A364" s="24">
        <v>14.699660554113507</v>
      </c>
      <c r="B364" s="2">
        <v>-376.09582059123341</v>
      </c>
      <c r="C364" s="16">
        <v>1</v>
      </c>
      <c r="D364" s="16">
        <v>2</v>
      </c>
      <c r="E364" s="16">
        <v>1</v>
      </c>
    </row>
    <row r="365" spans="1:6" x14ac:dyDescent="0.25">
      <c r="A365" s="24">
        <v>14.741327220777748</v>
      </c>
      <c r="B365" s="2">
        <v>-380.06116207951067</v>
      </c>
      <c r="C365" s="16">
        <v>1</v>
      </c>
      <c r="D365" s="16">
        <v>2</v>
      </c>
      <c r="E365" s="16">
        <v>1</v>
      </c>
    </row>
    <row r="366" spans="1:6" x14ac:dyDescent="0.25">
      <c r="A366" s="24">
        <v>14.78299388744199</v>
      </c>
      <c r="B366" s="2">
        <v>-383.9347604485219</v>
      </c>
      <c r="C366" s="16">
        <v>1</v>
      </c>
      <c r="D366" s="16">
        <v>2</v>
      </c>
      <c r="E366" s="16">
        <v>1</v>
      </c>
      <c r="F366"/>
    </row>
    <row r="367" spans="1:6" x14ac:dyDescent="0.25">
      <c r="A367" s="24">
        <v>14.824660554113507</v>
      </c>
      <c r="B367" s="2">
        <v>-388.93985728848116</v>
      </c>
      <c r="C367" s="16">
        <v>1</v>
      </c>
      <c r="D367" s="16">
        <v>2</v>
      </c>
      <c r="E367" s="16">
        <v>1</v>
      </c>
      <c r="F367"/>
    </row>
    <row r="368" spans="1:6" x14ac:dyDescent="0.25">
      <c r="A368" s="24">
        <v>14.866327220777748</v>
      </c>
      <c r="B368" s="2">
        <v>-394.06727828746176</v>
      </c>
      <c r="C368" s="16">
        <v>1</v>
      </c>
      <c r="D368" s="16">
        <v>2</v>
      </c>
      <c r="E368" s="16">
        <v>1</v>
      </c>
      <c r="F368"/>
    </row>
    <row r="369" spans="1:6" x14ac:dyDescent="0.25">
      <c r="A369" s="24">
        <v>14.90799388744199</v>
      </c>
      <c r="B369" s="2">
        <v>-401.12130479102956</v>
      </c>
      <c r="C369" s="16">
        <v>1</v>
      </c>
      <c r="D369" s="16">
        <v>2</v>
      </c>
      <c r="E369" s="16">
        <v>1</v>
      </c>
      <c r="F369"/>
    </row>
    <row r="370" spans="1:6" x14ac:dyDescent="0.25">
      <c r="A370" s="24">
        <v>14.949660554113507</v>
      </c>
      <c r="B370" s="2">
        <v>-409.2150866462793</v>
      </c>
      <c r="C370" s="16">
        <v>1</v>
      </c>
      <c r="D370" s="16">
        <v>2</v>
      </c>
      <c r="E370" s="16">
        <v>1</v>
      </c>
      <c r="F370"/>
    </row>
    <row r="371" spans="1:6" x14ac:dyDescent="0.25">
      <c r="A371" s="24">
        <v>14.991327220777748</v>
      </c>
      <c r="B371" s="2">
        <v>-417.27828746177374</v>
      </c>
      <c r="C371" s="16">
        <v>1</v>
      </c>
      <c r="D371" s="16">
        <v>2</v>
      </c>
      <c r="E371" s="16">
        <v>1</v>
      </c>
      <c r="F371"/>
    </row>
    <row r="372" spans="1:6" x14ac:dyDescent="0.25">
      <c r="A372" s="24">
        <v>15.03299388744199</v>
      </c>
      <c r="B372" s="2">
        <v>-425.95310907237513</v>
      </c>
      <c r="C372" s="16">
        <v>1</v>
      </c>
      <c r="D372" s="16">
        <v>2</v>
      </c>
      <c r="E372" s="16">
        <v>1</v>
      </c>
      <c r="F372"/>
    </row>
    <row r="373" spans="1:6" x14ac:dyDescent="0.25">
      <c r="A373" s="24">
        <v>15.074660554113507</v>
      </c>
      <c r="B373" s="2">
        <v>-435.10703363914371</v>
      </c>
      <c r="C373" s="16">
        <v>1</v>
      </c>
      <c r="D373" s="16">
        <v>2</v>
      </c>
      <c r="E373" s="16">
        <v>1</v>
      </c>
      <c r="F373"/>
    </row>
    <row r="374" spans="1:6" x14ac:dyDescent="0.25">
      <c r="A374" s="24">
        <v>15.116327220777748</v>
      </c>
      <c r="B374" s="2">
        <v>-443.50662589194701</v>
      </c>
      <c r="C374" s="16">
        <v>1</v>
      </c>
      <c r="D374" s="16">
        <v>2</v>
      </c>
      <c r="E374" s="16">
        <v>1</v>
      </c>
      <c r="F374"/>
    </row>
    <row r="375" spans="1:6" x14ac:dyDescent="0.25">
      <c r="A375" s="24">
        <v>15.15799388744199</v>
      </c>
      <c r="B375" s="2">
        <v>-453.19062181447504</v>
      </c>
      <c r="C375" s="16">
        <v>1</v>
      </c>
      <c r="D375" s="16">
        <v>2</v>
      </c>
      <c r="E375" s="16">
        <v>1</v>
      </c>
      <c r="F375"/>
    </row>
    <row r="376" spans="1:6" x14ac:dyDescent="0.25">
      <c r="A376" s="24">
        <v>15.199660554113507</v>
      </c>
      <c r="B376" s="2">
        <v>-462.89500509684001</v>
      </c>
      <c r="C376" s="16">
        <v>1</v>
      </c>
      <c r="D376" s="16">
        <v>2</v>
      </c>
      <c r="E376" s="16">
        <v>1</v>
      </c>
      <c r="F376"/>
    </row>
    <row r="377" spans="1:6" x14ac:dyDescent="0.25">
      <c r="A377" s="24">
        <v>15.241327220777748</v>
      </c>
      <c r="B377" s="2">
        <v>-473.36391437308868</v>
      </c>
      <c r="C377" s="16">
        <v>1</v>
      </c>
      <c r="D377" s="16">
        <v>2</v>
      </c>
      <c r="E377" s="16">
        <v>1</v>
      </c>
      <c r="F377"/>
    </row>
    <row r="378" spans="1:6" x14ac:dyDescent="0.25">
      <c r="A378" s="24">
        <v>15.28299388744199</v>
      </c>
      <c r="B378" s="2">
        <v>-484.66870540265035</v>
      </c>
      <c r="C378" s="16">
        <v>1</v>
      </c>
      <c r="D378" s="16">
        <v>2</v>
      </c>
      <c r="E378" s="16">
        <v>1</v>
      </c>
      <c r="F378"/>
    </row>
    <row r="379" spans="1:6" x14ac:dyDescent="0.25">
      <c r="A379" s="24">
        <v>15.324660554113507</v>
      </c>
      <c r="B379" s="2">
        <v>-496.41182466870544</v>
      </c>
      <c r="C379" s="16">
        <v>1</v>
      </c>
      <c r="D379" s="16">
        <v>2</v>
      </c>
      <c r="E379" s="16">
        <v>1</v>
      </c>
      <c r="F379"/>
    </row>
    <row r="380" spans="1:6" x14ac:dyDescent="0.25">
      <c r="A380" s="24">
        <v>15.366327220777748</v>
      </c>
      <c r="B380" s="2">
        <v>-509.05198776758408</v>
      </c>
      <c r="C380" s="16">
        <v>1</v>
      </c>
      <c r="D380" s="16">
        <v>2</v>
      </c>
      <c r="E380" s="16">
        <v>1</v>
      </c>
      <c r="F380"/>
    </row>
    <row r="381" spans="1:6" x14ac:dyDescent="0.25">
      <c r="A381" s="24">
        <v>15.40799388744199</v>
      </c>
      <c r="B381" s="2">
        <v>-519.8980632008155</v>
      </c>
      <c r="C381" s="16">
        <v>1</v>
      </c>
      <c r="D381" s="16">
        <v>2</v>
      </c>
      <c r="E381" s="16">
        <v>1</v>
      </c>
      <c r="F381"/>
    </row>
    <row r="382" spans="1:6" x14ac:dyDescent="0.25">
      <c r="A382" s="24">
        <v>15.449660554113507</v>
      </c>
      <c r="B382" s="2">
        <v>-532.08970438328242</v>
      </c>
      <c r="C382" s="16">
        <v>1</v>
      </c>
      <c r="D382" s="16">
        <v>2</v>
      </c>
      <c r="E382" s="16">
        <v>1</v>
      </c>
      <c r="F382"/>
    </row>
    <row r="383" spans="1:6" x14ac:dyDescent="0.25">
      <c r="A383" s="24">
        <v>15.491327220777748</v>
      </c>
      <c r="B383" s="2">
        <v>-546.46279306829774</v>
      </c>
      <c r="C383" s="16">
        <v>1</v>
      </c>
      <c r="D383" s="16">
        <v>2</v>
      </c>
      <c r="E383" s="16">
        <v>1</v>
      </c>
      <c r="F383"/>
    </row>
    <row r="384" spans="1:6" x14ac:dyDescent="0.25">
      <c r="A384" s="24">
        <v>15.53299388744199</v>
      </c>
      <c r="B384" s="2">
        <v>-563.94495412844037</v>
      </c>
      <c r="C384" s="16">
        <v>1</v>
      </c>
      <c r="D384" s="16">
        <v>2</v>
      </c>
      <c r="E384" s="16">
        <v>1</v>
      </c>
      <c r="F384"/>
    </row>
    <row r="385" spans="1:6" x14ac:dyDescent="0.25">
      <c r="A385" s="24">
        <v>15.574660554113507</v>
      </c>
      <c r="B385" s="2">
        <v>-580.21406727828753</v>
      </c>
      <c r="C385" s="16">
        <v>1</v>
      </c>
      <c r="D385" s="16">
        <v>2</v>
      </c>
      <c r="E385" s="16">
        <v>1</v>
      </c>
      <c r="F385"/>
    </row>
    <row r="386" spans="1:6" x14ac:dyDescent="0.25">
      <c r="A386" s="24">
        <v>15.616327220777748</v>
      </c>
      <c r="B386" s="2">
        <v>-594.4750254841997</v>
      </c>
      <c r="C386" s="16">
        <v>1</v>
      </c>
      <c r="D386" s="16">
        <v>2</v>
      </c>
      <c r="E386" s="16">
        <v>1</v>
      </c>
      <c r="F386"/>
    </row>
    <row r="387" spans="1:6" x14ac:dyDescent="0.25">
      <c r="A387" s="24">
        <v>15.65799388744199</v>
      </c>
      <c r="B387" s="2">
        <v>-609.21508664627936</v>
      </c>
      <c r="C387" s="16">
        <v>1</v>
      </c>
      <c r="D387" s="16">
        <v>2</v>
      </c>
      <c r="E387" s="16">
        <v>1</v>
      </c>
      <c r="F387"/>
    </row>
    <row r="388" spans="1:6" x14ac:dyDescent="0.25">
      <c r="A388" s="24">
        <v>15.699660554113507</v>
      </c>
      <c r="B388" s="2">
        <v>-625.03567787971451</v>
      </c>
      <c r="C388" s="16">
        <v>1</v>
      </c>
      <c r="D388" s="16">
        <v>2</v>
      </c>
      <c r="E388" s="16">
        <v>1</v>
      </c>
      <c r="F388"/>
    </row>
    <row r="389" spans="1:6" x14ac:dyDescent="0.25">
      <c r="A389" s="24">
        <v>15.748271665223001</v>
      </c>
      <c r="B389" s="2">
        <v>-642.61977573904176</v>
      </c>
      <c r="C389" s="16">
        <v>1</v>
      </c>
      <c r="D389" s="16">
        <v>2</v>
      </c>
      <c r="E389" s="16">
        <v>1</v>
      </c>
      <c r="F389"/>
    </row>
    <row r="390" spans="1:6" x14ac:dyDescent="0.25">
      <c r="A390" s="24">
        <v>15.78299388744199</v>
      </c>
      <c r="B390" s="2">
        <v>-663.55759429153932</v>
      </c>
      <c r="C390" s="16">
        <v>1</v>
      </c>
      <c r="D390" s="16">
        <v>2</v>
      </c>
      <c r="E390" s="16">
        <v>1</v>
      </c>
      <c r="F390"/>
    </row>
    <row r="391" spans="1:6" x14ac:dyDescent="0.25">
      <c r="A391" s="24">
        <v>15.824660554113507</v>
      </c>
      <c r="B391" s="2">
        <v>-687.07441386340463</v>
      </c>
      <c r="C391" s="16">
        <v>1</v>
      </c>
      <c r="D391" s="16">
        <v>2</v>
      </c>
      <c r="E391" s="16">
        <v>1</v>
      </c>
      <c r="F391"/>
    </row>
    <row r="392" spans="1:6" x14ac:dyDescent="0.25">
      <c r="A392" s="24">
        <v>15.866327220777748</v>
      </c>
      <c r="B392" s="2">
        <v>-710.76452599388381</v>
      </c>
      <c r="C392" s="16">
        <v>1</v>
      </c>
      <c r="D392" s="16">
        <v>2</v>
      </c>
      <c r="E392" s="16">
        <v>1</v>
      </c>
      <c r="F392"/>
    </row>
    <row r="393" spans="1:6" x14ac:dyDescent="0.25">
      <c r="A393" s="24">
        <v>15.90799388744199</v>
      </c>
      <c r="B393" s="2">
        <v>-733.16004077471973</v>
      </c>
      <c r="C393" s="16">
        <v>1</v>
      </c>
      <c r="D393" s="16">
        <v>2</v>
      </c>
      <c r="E393" s="16">
        <v>1</v>
      </c>
      <c r="F393"/>
    </row>
    <row r="394" spans="1:6" x14ac:dyDescent="0.25">
      <c r="A394" s="24">
        <v>15.921882776332495</v>
      </c>
      <c r="B394" s="2">
        <v>-742.3343527013252</v>
      </c>
      <c r="C394" s="16">
        <v>1</v>
      </c>
      <c r="D394" s="16">
        <v>2</v>
      </c>
      <c r="E394" s="16">
        <v>1</v>
      </c>
      <c r="F394"/>
    </row>
    <row r="395" spans="1:6" x14ac:dyDescent="0.25">
      <c r="A395" s="24">
        <v>21.268865740741603</v>
      </c>
      <c r="B395" s="2">
        <v>-8970.4385226655249</v>
      </c>
      <c r="C395" s="16">
        <v>1</v>
      </c>
      <c r="D395" s="16">
        <v>2</v>
      </c>
      <c r="E395" s="16">
        <v>1</v>
      </c>
      <c r="F395"/>
    </row>
    <row r="396" spans="1:6" x14ac:dyDescent="0.25">
      <c r="A396" s="24">
        <v>6.9245515041984618E-3</v>
      </c>
      <c r="B396" s="2">
        <v>-6.1671763506625892</v>
      </c>
      <c r="C396" s="16">
        <v>1</v>
      </c>
      <c r="D396" s="16">
        <v>1</v>
      </c>
      <c r="E396" s="16">
        <v>1</v>
      </c>
      <c r="F396"/>
    </row>
    <row r="397" spans="1:6" x14ac:dyDescent="0.25">
      <c r="A397" s="24">
        <v>5.5535662613692693E-2</v>
      </c>
      <c r="B397" s="2">
        <v>-7.3292558613659535</v>
      </c>
      <c r="C397" s="16">
        <v>1</v>
      </c>
      <c r="D397" s="16">
        <v>1</v>
      </c>
      <c r="E397" s="16">
        <v>1</v>
      </c>
      <c r="F397"/>
    </row>
    <row r="398" spans="1:6" x14ac:dyDescent="0.25">
      <c r="A398" s="24">
        <v>9.7202329285209998E-2</v>
      </c>
      <c r="B398" s="2">
        <v>-8.1447502548419983</v>
      </c>
      <c r="C398" s="16">
        <v>1</v>
      </c>
      <c r="D398" s="16">
        <v>1</v>
      </c>
      <c r="E398" s="16">
        <v>1</v>
      </c>
      <c r="F398"/>
    </row>
    <row r="399" spans="1:6" x14ac:dyDescent="0.25">
      <c r="A399" s="24">
        <v>0.13886899594945135</v>
      </c>
      <c r="B399" s="2">
        <v>-8.8786952089704396</v>
      </c>
      <c r="C399" s="16">
        <v>1</v>
      </c>
      <c r="D399" s="16">
        <v>1</v>
      </c>
      <c r="E399" s="16">
        <v>1</v>
      </c>
      <c r="F399"/>
    </row>
    <row r="400" spans="1:6" x14ac:dyDescent="0.25">
      <c r="A400" s="24">
        <v>0.18053566261369269</v>
      </c>
      <c r="B400" s="2">
        <v>-9.5616717635066273</v>
      </c>
      <c r="C400" s="16">
        <v>1</v>
      </c>
      <c r="D400" s="16">
        <v>1</v>
      </c>
      <c r="E400" s="16">
        <v>1</v>
      </c>
      <c r="F400"/>
    </row>
    <row r="401" spans="1:6" x14ac:dyDescent="0.25">
      <c r="A401" s="24">
        <v>0.22220232928521</v>
      </c>
      <c r="B401" s="2">
        <v>-10.040774719673802</v>
      </c>
      <c r="C401" s="16">
        <v>1</v>
      </c>
      <c r="D401" s="16">
        <v>1</v>
      </c>
      <c r="E401" s="16">
        <v>1</v>
      </c>
      <c r="F401"/>
    </row>
    <row r="402" spans="1:6" x14ac:dyDescent="0.25">
      <c r="A402" s="24">
        <v>0.26386899594945135</v>
      </c>
      <c r="B402" s="2">
        <v>-10.499490316004078</v>
      </c>
      <c r="C402" s="16">
        <v>1</v>
      </c>
      <c r="D402" s="16">
        <v>1</v>
      </c>
      <c r="E402" s="16">
        <v>1</v>
      </c>
      <c r="F402"/>
    </row>
    <row r="403" spans="1:6" x14ac:dyDescent="0.25">
      <c r="A403" s="24">
        <v>0.30553566261369269</v>
      </c>
      <c r="B403" s="2">
        <v>-11.172273190621816</v>
      </c>
      <c r="C403" s="16">
        <v>1</v>
      </c>
      <c r="D403" s="16">
        <v>1</v>
      </c>
      <c r="E403" s="16">
        <v>1</v>
      </c>
      <c r="F403"/>
    </row>
    <row r="404" spans="1:6" x14ac:dyDescent="0.25">
      <c r="A404" s="24">
        <v>0.34720232928521</v>
      </c>
      <c r="B404" s="2">
        <v>-11.794087665647298</v>
      </c>
      <c r="C404" s="16">
        <v>1</v>
      </c>
      <c r="D404" s="16">
        <v>1</v>
      </c>
      <c r="E404" s="16">
        <v>1</v>
      </c>
      <c r="F404"/>
    </row>
    <row r="405" spans="1:6" x14ac:dyDescent="0.25">
      <c r="A405" s="24">
        <v>0.38886899594945135</v>
      </c>
      <c r="B405" s="2">
        <v>-12.364933741080531</v>
      </c>
      <c r="C405" s="16">
        <v>1</v>
      </c>
      <c r="D405" s="16">
        <v>1</v>
      </c>
      <c r="E405" s="16">
        <v>1</v>
      </c>
      <c r="F405"/>
    </row>
    <row r="406" spans="1:6" x14ac:dyDescent="0.25">
      <c r="A406" s="24">
        <v>0.43053566261369269</v>
      </c>
      <c r="B406" s="2">
        <v>-12.803261977573905</v>
      </c>
      <c r="C406" s="16">
        <v>1</v>
      </c>
      <c r="D406" s="16">
        <v>1</v>
      </c>
      <c r="E406" s="16">
        <v>1</v>
      </c>
      <c r="F406"/>
    </row>
    <row r="407" spans="1:6" x14ac:dyDescent="0.25">
      <c r="A407" s="24">
        <v>0.47220232928521</v>
      </c>
      <c r="B407" s="2">
        <v>-12.88481141692151</v>
      </c>
      <c r="C407" s="16">
        <v>1</v>
      </c>
      <c r="D407" s="16">
        <v>1</v>
      </c>
      <c r="E407" s="16">
        <v>1</v>
      </c>
      <c r="F407"/>
    </row>
    <row r="408" spans="1:6" x14ac:dyDescent="0.25">
      <c r="A408" s="24">
        <v>0.52081344039470423</v>
      </c>
      <c r="B408" s="2">
        <v>-13.537206931702345</v>
      </c>
      <c r="C408" s="16">
        <v>1</v>
      </c>
      <c r="D408" s="16">
        <v>1</v>
      </c>
      <c r="E408" s="16">
        <v>1</v>
      </c>
      <c r="F408"/>
    </row>
    <row r="409" spans="1:6" x14ac:dyDescent="0.25">
      <c r="A409" s="24">
        <v>0.56248010705894558</v>
      </c>
      <c r="B409" s="2">
        <v>-13.985728848114171</v>
      </c>
      <c r="C409" s="16">
        <v>1</v>
      </c>
      <c r="D409" s="16">
        <v>1</v>
      </c>
      <c r="E409" s="16">
        <v>1</v>
      </c>
      <c r="F409"/>
    </row>
    <row r="410" spans="1:6" x14ac:dyDescent="0.25">
      <c r="A410" s="24">
        <v>0.60414677373046288</v>
      </c>
      <c r="B410" s="2">
        <v>-14.413863404689094</v>
      </c>
      <c r="C410" s="16">
        <v>1</v>
      </c>
      <c r="D410" s="16">
        <v>1</v>
      </c>
      <c r="E410" s="16">
        <v>1</v>
      </c>
      <c r="F410"/>
    </row>
    <row r="411" spans="1:6" x14ac:dyDescent="0.25">
      <c r="A411" s="24">
        <v>0.65275788483995711</v>
      </c>
      <c r="B411" s="2">
        <v>-14.943934760448522</v>
      </c>
      <c r="C411" s="16">
        <v>1</v>
      </c>
      <c r="D411" s="16">
        <v>1</v>
      </c>
      <c r="E411" s="16">
        <v>1</v>
      </c>
      <c r="F411"/>
    </row>
    <row r="412" spans="1:6" x14ac:dyDescent="0.25">
      <c r="A412" s="24">
        <v>0.70136899594945135</v>
      </c>
      <c r="B412" s="2">
        <v>-14.994903160040776</v>
      </c>
      <c r="C412" s="16">
        <v>1</v>
      </c>
      <c r="D412" s="16">
        <v>1</v>
      </c>
      <c r="E412" s="16">
        <v>1</v>
      </c>
      <c r="F412"/>
    </row>
    <row r="413" spans="1:6" x14ac:dyDescent="0.25">
      <c r="A413" s="24">
        <v>0.74303566261369269</v>
      </c>
      <c r="B413" s="2">
        <v>-15.402650356778796</v>
      </c>
      <c r="C413" s="16">
        <v>1</v>
      </c>
      <c r="D413" s="16">
        <v>1</v>
      </c>
      <c r="E413" s="16">
        <v>1</v>
      </c>
      <c r="F413"/>
    </row>
    <row r="414" spans="1:6" x14ac:dyDescent="0.25">
      <c r="A414" s="24">
        <v>0.78470232928521</v>
      </c>
      <c r="B414" s="2">
        <v>-15.63710499490316</v>
      </c>
      <c r="C414" s="16">
        <v>1</v>
      </c>
      <c r="D414" s="16">
        <v>1</v>
      </c>
      <c r="E414" s="16">
        <v>1</v>
      </c>
      <c r="F414"/>
    </row>
    <row r="415" spans="1:6" x14ac:dyDescent="0.25">
      <c r="A415" s="24">
        <v>0.82636899594945135</v>
      </c>
      <c r="B415" s="2">
        <v>-16.269113149847097</v>
      </c>
      <c r="C415" s="16">
        <v>1</v>
      </c>
      <c r="D415" s="16">
        <v>1</v>
      </c>
      <c r="E415" s="16">
        <v>1</v>
      </c>
      <c r="F415"/>
    </row>
    <row r="416" spans="1:6" x14ac:dyDescent="0.25">
      <c r="A416" s="24">
        <v>0.86803566261369269</v>
      </c>
      <c r="B416" s="2">
        <v>-16.697247706422019</v>
      </c>
      <c r="C416" s="16">
        <v>1</v>
      </c>
      <c r="D416" s="16">
        <v>1</v>
      </c>
      <c r="E416" s="16">
        <v>1</v>
      </c>
      <c r="F416"/>
    </row>
    <row r="417" spans="1:6" x14ac:dyDescent="0.25">
      <c r="A417" s="24">
        <v>0.90970232928521</v>
      </c>
      <c r="B417" s="2">
        <v>-17.003058103975537</v>
      </c>
      <c r="C417" s="16">
        <v>1</v>
      </c>
      <c r="D417" s="16">
        <v>1</v>
      </c>
      <c r="E417" s="16">
        <v>1</v>
      </c>
      <c r="F417"/>
    </row>
    <row r="418" spans="1:6" x14ac:dyDescent="0.25">
      <c r="A418" s="24">
        <v>0.95136899594945135</v>
      </c>
      <c r="B418" s="2">
        <v>-17.410805300713555</v>
      </c>
      <c r="C418" s="16">
        <v>1</v>
      </c>
      <c r="D418" s="16">
        <v>1</v>
      </c>
      <c r="E418" s="16">
        <v>1</v>
      </c>
      <c r="F418"/>
    </row>
    <row r="419" spans="1:6" x14ac:dyDescent="0.25">
      <c r="A419" s="24">
        <v>0.99303566261369269</v>
      </c>
      <c r="B419" s="2">
        <v>-17.61467889908257</v>
      </c>
      <c r="C419" s="16">
        <v>1</v>
      </c>
      <c r="D419" s="16">
        <v>1</v>
      </c>
      <c r="E419" s="16">
        <v>1</v>
      </c>
      <c r="F419"/>
    </row>
    <row r="420" spans="1:6" x14ac:dyDescent="0.25">
      <c r="A420" s="24">
        <v>1.03470232928521</v>
      </c>
      <c r="B420" s="2">
        <v>-17.889908256880734</v>
      </c>
      <c r="C420" s="16">
        <v>1</v>
      </c>
      <c r="D420" s="16">
        <v>1</v>
      </c>
      <c r="E420" s="16">
        <v>1</v>
      </c>
      <c r="F420"/>
    </row>
    <row r="421" spans="1:6" x14ac:dyDescent="0.25">
      <c r="A421" s="24">
        <v>1.0763689959494513</v>
      </c>
      <c r="B421" s="2">
        <v>-18.165137614678901</v>
      </c>
      <c r="C421" s="16">
        <v>1</v>
      </c>
      <c r="D421" s="16">
        <v>1</v>
      </c>
      <c r="E421" s="16">
        <v>1</v>
      </c>
      <c r="F421"/>
    </row>
    <row r="422" spans="1:6" x14ac:dyDescent="0.25">
      <c r="A422" s="24">
        <v>1.1180356626136927</v>
      </c>
      <c r="B422" s="2">
        <v>-18.165137614678901</v>
      </c>
      <c r="C422" s="16">
        <v>1</v>
      </c>
      <c r="D422" s="16">
        <v>1</v>
      </c>
      <c r="E422" s="16">
        <v>1</v>
      </c>
      <c r="F422"/>
    </row>
    <row r="423" spans="1:6" x14ac:dyDescent="0.25">
      <c r="A423" s="24">
        <v>1.15970232928521</v>
      </c>
      <c r="B423" s="2">
        <v>-18.664627930682975</v>
      </c>
      <c r="C423" s="16">
        <v>1</v>
      </c>
      <c r="D423" s="16">
        <v>1</v>
      </c>
      <c r="E423" s="16">
        <v>1</v>
      </c>
      <c r="F423"/>
    </row>
    <row r="424" spans="1:6" x14ac:dyDescent="0.25">
      <c r="A424" s="24">
        <v>1.2013689959494513</v>
      </c>
      <c r="B424" s="2">
        <v>-18.960244648318046</v>
      </c>
      <c r="C424" s="16">
        <v>1</v>
      </c>
      <c r="D424" s="16">
        <v>1</v>
      </c>
      <c r="E424" s="16">
        <v>1</v>
      </c>
      <c r="F424"/>
    </row>
    <row r="425" spans="1:6" x14ac:dyDescent="0.25">
      <c r="A425" s="24">
        <v>1.2430356626136927</v>
      </c>
      <c r="B425" s="2">
        <v>-19.276248725790012</v>
      </c>
      <c r="C425" s="16">
        <v>1</v>
      </c>
      <c r="D425" s="16">
        <v>1</v>
      </c>
      <c r="E425" s="16">
        <v>1</v>
      </c>
      <c r="F425"/>
    </row>
    <row r="426" spans="1:6" x14ac:dyDescent="0.25">
      <c r="A426" s="24">
        <v>1.28470232928521</v>
      </c>
      <c r="B426" s="2">
        <v>-19.378185524974519</v>
      </c>
      <c r="C426" s="16">
        <v>1</v>
      </c>
      <c r="D426" s="16">
        <v>1</v>
      </c>
      <c r="E426" s="16">
        <v>1</v>
      </c>
      <c r="F426"/>
    </row>
    <row r="427" spans="1:6" x14ac:dyDescent="0.25">
      <c r="A427" s="24">
        <v>1.3263689959494513</v>
      </c>
      <c r="B427" s="2">
        <v>-19.520897043832822</v>
      </c>
      <c r="C427" s="16">
        <v>1</v>
      </c>
      <c r="D427" s="16">
        <v>1</v>
      </c>
      <c r="E427" s="16">
        <v>1</v>
      </c>
      <c r="F427"/>
    </row>
    <row r="428" spans="1:6" x14ac:dyDescent="0.25">
      <c r="A428" s="24">
        <v>1.3680356626136927</v>
      </c>
      <c r="B428" s="2">
        <v>-19.612640163098877</v>
      </c>
      <c r="C428" s="16">
        <v>1</v>
      </c>
      <c r="D428" s="16">
        <v>1</v>
      </c>
      <c r="E428" s="16">
        <v>1</v>
      </c>
      <c r="F428"/>
    </row>
    <row r="429" spans="1:6" x14ac:dyDescent="0.25">
      <c r="A429" s="24">
        <v>1.40970232928521</v>
      </c>
      <c r="B429" s="2">
        <v>-19.949031600407746</v>
      </c>
      <c r="C429" s="16">
        <v>1</v>
      </c>
      <c r="D429" s="16">
        <v>1</v>
      </c>
      <c r="E429" s="16">
        <v>1</v>
      </c>
      <c r="F429"/>
    </row>
    <row r="430" spans="1:6" x14ac:dyDescent="0.25">
      <c r="A430" s="24">
        <v>1.4513689959494513</v>
      </c>
      <c r="B430" s="2">
        <v>-19.989806320081549</v>
      </c>
      <c r="C430" s="16">
        <v>1</v>
      </c>
      <c r="D430" s="16">
        <v>1</v>
      </c>
      <c r="E430" s="16">
        <v>1</v>
      </c>
      <c r="F430"/>
    </row>
    <row r="431" spans="1:6" x14ac:dyDescent="0.25">
      <c r="A431" s="24">
        <v>1.4930356626136927</v>
      </c>
      <c r="B431" s="2">
        <v>-20.091743119266056</v>
      </c>
      <c r="C431" s="16">
        <v>1</v>
      </c>
      <c r="D431" s="16">
        <v>1</v>
      </c>
      <c r="E431" s="16">
        <v>1</v>
      </c>
      <c r="F431"/>
    </row>
    <row r="432" spans="1:6" x14ac:dyDescent="0.25">
      <c r="A432" s="24">
        <v>1.5079938874478103</v>
      </c>
      <c r="B432" s="2">
        <v>-20.203873598369011</v>
      </c>
      <c r="C432" s="16">
        <v>1</v>
      </c>
      <c r="D432" s="16">
        <v>1</v>
      </c>
      <c r="E432" s="16">
        <v>1</v>
      </c>
      <c r="F432"/>
    </row>
    <row r="433" spans="1:6" x14ac:dyDescent="0.25">
      <c r="A433" s="24">
        <v>1.5121605541135068</v>
      </c>
      <c r="B433" s="2">
        <v>-20.254841997961265</v>
      </c>
      <c r="C433" s="16">
        <v>1</v>
      </c>
      <c r="D433" s="16">
        <v>1</v>
      </c>
      <c r="E433" s="16">
        <v>1</v>
      </c>
      <c r="F433"/>
    </row>
    <row r="434" spans="1:6" x14ac:dyDescent="0.25">
      <c r="A434" s="24">
        <v>1.5163272207792033</v>
      </c>
      <c r="B434" s="2">
        <v>-20.163098878695209</v>
      </c>
      <c r="C434" s="16">
        <v>1</v>
      </c>
      <c r="D434" s="16">
        <v>1</v>
      </c>
      <c r="E434" s="16">
        <v>1</v>
      </c>
      <c r="F434"/>
    </row>
    <row r="435" spans="1:6" x14ac:dyDescent="0.25">
      <c r="A435" s="24">
        <v>1.5204938874448999</v>
      </c>
      <c r="B435" s="2">
        <v>-20.234454638124365</v>
      </c>
      <c r="C435" s="16">
        <v>1</v>
      </c>
      <c r="D435" s="16">
        <v>1</v>
      </c>
      <c r="E435" s="16">
        <v>1</v>
      </c>
      <c r="F435"/>
    </row>
    <row r="436" spans="1:6" x14ac:dyDescent="0.25">
      <c r="A436" s="24">
        <v>1.5246605541105964</v>
      </c>
      <c r="B436" s="2">
        <v>-20.254841997961265</v>
      </c>
      <c r="C436" s="16">
        <v>1</v>
      </c>
      <c r="D436" s="16">
        <v>1</v>
      </c>
      <c r="E436" s="16">
        <v>1</v>
      </c>
      <c r="F436"/>
    </row>
    <row r="437" spans="1:6" x14ac:dyDescent="0.25">
      <c r="A437" s="24">
        <v>1.528827220776293</v>
      </c>
      <c r="B437" s="2">
        <v>-20.203873598369011</v>
      </c>
      <c r="C437" s="16">
        <v>1</v>
      </c>
      <c r="D437" s="16">
        <v>1</v>
      </c>
      <c r="E437" s="16">
        <v>1</v>
      </c>
      <c r="F437"/>
    </row>
    <row r="438" spans="1:6" x14ac:dyDescent="0.25">
      <c r="A438" s="24">
        <v>1.5329938874419895</v>
      </c>
      <c r="B438" s="2">
        <v>-20.295616717635067</v>
      </c>
      <c r="C438" s="16">
        <v>1</v>
      </c>
      <c r="D438" s="16">
        <v>1</v>
      </c>
      <c r="E438" s="16">
        <v>1</v>
      </c>
      <c r="F438"/>
    </row>
    <row r="439" spans="1:6" x14ac:dyDescent="0.25">
      <c r="A439" s="24">
        <v>1.537160554114962</v>
      </c>
      <c r="B439" s="2">
        <v>-20.265035677879712</v>
      </c>
      <c r="C439" s="16">
        <v>1</v>
      </c>
      <c r="D439" s="16">
        <v>1</v>
      </c>
      <c r="E439" s="16">
        <v>1</v>
      </c>
      <c r="F439"/>
    </row>
    <row r="440" spans="1:6" x14ac:dyDescent="0.25">
      <c r="A440" s="24">
        <v>1.5413272207806585</v>
      </c>
      <c r="B440" s="2">
        <v>-20.265035677879712</v>
      </c>
      <c r="C440" s="16">
        <v>1</v>
      </c>
      <c r="D440" s="16">
        <v>1</v>
      </c>
      <c r="E440" s="16">
        <v>1</v>
      </c>
      <c r="F440"/>
    </row>
    <row r="441" spans="1:6" x14ac:dyDescent="0.25">
      <c r="A441" s="24">
        <v>1.5454938874463551</v>
      </c>
      <c r="B441" s="2">
        <v>-20.305810397553518</v>
      </c>
      <c r="C441" s="16">
        <v>1</v>
      </c>
      <c r="D441" s="16">
        <v>1</v>
      </c>
      <c r="E441" s="16">
        <v>1</v>
      </c>
      <c r="F441"/>
    </row>
    <row r="442" spans="1:6" x14ac:dyDescent="0.25">
      <c r="A442" s="24">
        <v>1.5746605541135068</v>
      </c>
      <c r="B442" s="2">
        <v>-20.530071355759429</v>
      </c>
      <c r="C442" s="16">
        <v>1</v>
      </c>
      <c r="D442" s="16">
        <v>1</v>
      </c>
      <c r="E442" s="16">
        <v>1</v>
      </c>
      <c r="F442"/>
    </row>
    <row r="443" spans="1:6" x14ac:dyDescent="0.25">
      <c r="A443" s="24">
        <v>1.6163272207777482</v>
      </c>
      <c r="B443" s="2">
        <v>-20.703363914373089</v>
      </c>
      <c r="C443" s="16">
        <v>1</v>
      </c>
      <c r="D443" s="16">
        <v>1</v>
      </c>
      <c r="E443" s="16">
        <v>1</v>
      </c>
      <c r="F443"/>
    </row>
    <row r="444" spans="1:6" x14ac:dyDescent="0.25">
      <c r="A444" s="24">
        <v>1.6579938874419895</v>
      </c>
      <c r="B444" s="2">
        <v>-20.917431192660551</v>
      </c>
      <c r="C444" s="16">
        <v>1</v>
      </c>
      <c r="D444" s="16">
        <v>1</v>
      </c>
      <c r="E444" s="16">
        <v>1</v>
      </c>
      <c r="F444"/>
    </row>
    <row r="445" spans="1:6" x14ac:dyDescent="0.25">
      <c r="A445" s="24">
        <v>1.6996605541135068</v>
      </c>
      <c r="B445" s="2">
        <v>-21.213047910295614</v>
      </c>
      <c r="C445" s="16">
        <v>1</v>
      </c>
      <c r="D445" s="16">
        <v>1</v>
      </c>
      <c r="E445" s="16">
        <v>1</v>
      </c>
      <c r="F445"/>
    </row>
    <row r="446" spans="1:6" x14ac:dyDescent="0.25">
      <c r="A446" s="24">
        <v>1.7413272207777482</v>
      </c>
      <c r="B446" s="2">
        <v>-21.416921508664629</v>
      </c>
      <c r="C446" s="16">
        <v>1</v>
      </c>
      <c r="D446" s="16">
        <v>1</v>
      </c>
      <c r="E446" s="16">
        <v>1</v>
      </c>
      <c r="F446"/>
    </row>
    <row r="447" spans="1:6" x14ac:dyDescent="0.25">
      <c r="A447" s="24">
        <v>1.7829938874419895</v>
      </c>
      <c r="B447" s="2">
        <v>-21.661569826707442</v>
      </c>
      <c r="C447" s="16">
        <v>1</v>
      </c>
      <c r="D447" s="16">
        <v>1</v>
      </c>
      <c r="E447" s="16">
        <v>1</v>
      </c>
      <c r="F447"/>
    </row>
    <row r="448" spans="1:6" x14ac:dyDescent="0.25">
      <c r="A448" s="24">
        <v>1.8246605541135068</v>
      </c>
      <c r="B448" s="2">
        <v>-21.855249745158005</v>
      </c>
      <c r="C448" s="16">
        <v>1</v>
      </c>
      <c r="D448" s="16">
        <v>1</v>
      </c>
      <c r="E448" s="16">
        <v>1</v>
      </c>
      <c r="F448"/>
    </row>
    <row r="449" spans="1:6" x14ac:dyDescent="0.25">
      <c r="A449" s="24">
        <v>1.8663272207777482</v>
      </c>
      <c r="B449" s="2">
        <v>-22.048929663608561</v>
      </c>
      <c r="C449" s="16">
        <v>1</v>
      </c>
      <c r="D449" s="16">
        <v>1</v>
      </c>
      <c r="E449" s="16">
        <v>1</v>
      </c>
      <c r="F449"/>
    </row>
    <row r="450" spans="1:6" x14ac:dyDescent="0.25">
      <c r="A450" s="24">
        <v>1.9079938874419895</v>
      </c>
      <c r="B450" s="2">
        <v>-22.273190621814479</v>
      </c>
      <c r="C450" s="16">
        <v>1</v>
      </c>
      <c r="D450" s="16">
        <v>1</v>
      </c>
      <c r="E450" s="16">
        <v>1</v>
      </c>
      <c r="F450"/>
    </row>
    <row r="451" spans="1:6" x14ac:dyDescent="0.25">
      <c r="A451" s="24">
        <v>1.9496605541135068</v>
      </c>
      <c r="B451" s="2">
        <v>-22.456676860346587</v>
      </c>
      <c r="C451" s="16">
        <v>1</v>
      </c>
      <c r="D451" s="16">
        <v>1</v>
      </c>
      <c r="E451" s="16">
        <v>1</v>
      </c>
      <c r="F451"/>
    </row>
    <row r="452" spans="1:6" x14ac:dyDescent="0.25">
      <c r="A452" s="24">
        <v>1.9913272207777482</v>
      </c>
      <c r="B452" s="2">
        <v>-22.619775739041796</v>
      </c>
      <c r="C452" s="16">
        <v>1</v>
      </c>
      <c r="D452" s="16">
        <v>1</v>
      </c>
      <c r="E452" s="16">
        <v>1</v>
      </c>
      <c r="F452"/>
    </row>
    <row r="453" spans="1:6" x14ac:dyDescent="0.25">
      <c r="A453" s="24">
        <v>2.0329938874419895</v>
      </c>
      <c r="B453" s="2">
        <v>-22.87461773700306</v>
      </c>
      <c r="C453" s="16">
        <v>1</v>
      </c>
      <c r="D453" s="16">
        <v>1</v>
      </c>
      <c r="E453" s="16">
        <v>1</v>
      </c>
      <c r="F453"/>
    </row>
    <row r="454" spans="1:6" x14ac:dyDescent="0.25">
      <c r="A454" s="24">
        <v>2.0746605541135068</v>
      </c>
      <c r="B454" s="2">
        <v>-23.129459734964325</v>
      </c>
      <c r="C454" s="16">
        <v>1</v>
      </c>
      <c r="D454" s="16">
        <v>1</v>
      </c>
      <c r="E454" s="16">
        <v>1</v>
      </c>
      <c r="F454"/>
    </row>
    <row r="455" spans="1:6" x14ac:dyDescent="0.25">
      <c r="A455" s="24">
        <v>2.1163272207777482</v>
      </c>
      <c r="B455" s="2">
        <v>-23.221202854230377</v>
      </c>
      <c r="C455" s="16">
        <v>1</v>
      </c>
      <c r="D455" s="16">
        <v>1</v>
      </c>
      <c r="E455" s="16">
        <v>1</v>
      </c>
      <c r="F455"/>
    </row>
    <row r="456" spans="1:6" x14ac:dyDescent="0.25">
      <c r="A456" s="24">
        <v>2.1579938874419895</v>
      </c>
      <c r="B456" s="2">
        <v>-23.425076452599388</v>
      </c>
      <c r="C456" s="16">
        <v>1</v>
      </c>
      <c r="D456" s="16">
        <v>1</v>
      </c>
      <c r="E456" s="16">
        <v>1</v>
      </c>
      <c r="F456"/>
    </row>
    <row r="457" spans="1:6" x14ac:dyDescent="0.25">
      <c r="A457" s="24">
        <v>2.1996605541135068</v>
      </c>
      <c r="B457" s="2">
        <v>-23.312945973496433</v>
      </c>
      <c r="C457" s="16">
        <v>1</v>
      </c>
      <c r="D457" s="16">
        <v>1</v>
      </c>
      <c r="E457" s="16">
        <v>1</v>
      </c>
      <c r="F457"/>
    </row>
    <row r="458" spans="1:6" x14ac:dyDescent="0.25">
      <c r="A458" s="24">
        <v>2.2413272207777482</v>
      </c>
      <c r="B458" s="2">
        <v>-23.720693170234455</v>
      </c>
      <c r="C458" s="16">
        <v>1</v>
      </c>
      <c r="D458" s="16">
        <v>1</v>
      </c>
      <c r="E458" s="16">
        <v>1</v>
      </c>
      <c r="F458"/>
    </row>
    <row r="459" spans="1:6" x14ac:dyDescent="0.25">
      <c r="A459" s="24">
        <v>2.2829938874419895</v>
      </c>
      <c r="B459" s="2">
        <v>-23.924566768603466</v>
      </c>
      <c r="C459" s="16">
        <v>1</v>
      </c>
      <c r="D459" s="16">
        <v>1</v>
      </c>
      <c r="E459" s="16">
        <v>1</v>
      </c>
      <c r="F459"/>
    </row>
    <row r="460" spans="1:6" x14ac:dyDescent="0.25">
      <c r="A460" s="24">
        <v>2.3246605541135068</v>
      </c>
      <c r="B460" s="2">
        <v>-24.087665647298675</v>
      </c>
      <c r="C460" s="16">
        <v>1</v>
      </c>
      <c r="D460" s="16">
        <v>1</v>
      </c>
      <c r="E460" s="16">
        <v>1</v>
      </c>
      <c r="F460"/>
    </row>
    <row r="461" spans="1:6" x14ac:dyDescent="0.25">
      <c r="A461" s="24">
        <v>2.3663272207777482</v>
      </c>
      <c r="B461" s="2">
        <v>-24.281345565749238</v>
      </c>
      <c r="C461" s="16">
        <v>1</v>
      </c>
      <c r="D461" s="16">
        <v>1</v>
      </c>
      <c r="E461" s="16">
        <v>1</v>
      </c>
      <c r="F461"/>
    </row>
    <row r="462" spans="1:6" x14ac:dyDescent="0.25">
      <c r="A462" s="24">
        <v>2.4079938874419895</v>
      </c>
      <c r="B462" s="2">
        <v>-24.424057084607544</v>
      </c>
      <c r="C462" s="16">
        <v>1</v>
      </c>
      <c r="D462" s="16">
        <v>1</v>
      </c>
      <c r="E462" s="16">
        <v>1</v>
      </c>
      <c r="F462"/>
    </row>
    <row r="463" spans="1:6" x14ac:dyDescent="0.25">
      <c r="A463" s="24">
        <v>2.4496605541135068</v>
      </c>
      <c r="B463" s="2">
        <v>-24.587155963302752</v>
      </c>
      <c r="C463" s="16">
        <v>1</v>
      </c>
      <c r="D463" s="16">
        <v>1</v>
      </c>
      <c r="E463" s="16">
        <v>1</v>
      </c>
      <c r="F463"/>
    </row>
    <row r="464" spans="1:6" x14ac:dyDescent="0.25">
      <c r="A464" s="24">
        <v>2.4913272207777482</v>
      </c>
      <c r="B464" s="2">
        <v>-24.678899082568808</v>
      </c>
      <c r="C464" s="16">
        <v>1</v>
      </c>
      <c r="D464" s="16">
        <v>1</v>
      </c>
      <c r="E464" s="16">
        <v>1</v>
      </c>
      <c r="F464"/>
    </row>
    <row r="465" spans="1:6" x14ac:dyDescent="0.25">
      <c r="A465" s="24">
        <v>2.5329938874419895</v>
      </c>
      <c r="B465" s="2">
        <v>-24.892966360856271</v>
      </c>
      <c r="C465" s="16">
        <v>1</v>
      </c>
      <c r="D465" s="16">
        <v>1</v>
      </c>
      <c r="E465" s="16">
        <v>1</v>
      </c>
      <c r="F465"/>
    </row>
    <row r="466" spans="1:6" x14ac:dyDescent="0.25">
      <c r="A466" s="24">
        <v>2.5746605541135068</v>
      </c>
      <c r="B466" s="2">
        <v>-25.08664627930683</v>
      </c>
      <c r="C466" s="16">
        <v>1</v>
      </c>
      <c r="D466" s="16">
        <v>1</v>
      </c>
      <c r="E466" s="16">
        <v>1</v>
      </c>
      <c r="F466"/>
    </row>
    <row r="467" spans="1:6" x14ac:dyDescent="0.25">
      <c r="A467" s="24">
        <v>2.6163272207777482</v>
      </c>
      <c r="B467" s="2">
        <v>-25.341488277268095</v>
      </c>
      <c r="C467" s="16">
        <v>1</v>
      </c>
      <c r="D467" s="16">
        <v>1</v>
      </c>
      <c r="E467" s="16">
        <v>1</v>
      </c>
      <c r="F467"/>
    </row>
    <row r="468" spans="1:6" x14ac:dyDescent="0.25">
      <c r="A468" s="24">
        <v>2.6579938874419895</v>
      </c>
      <c r="B468" s="2">
        <v>-25.412844036697248</v>
      </c>
      <c r="C468" s="16">
        <v>1</v>
      </c>
      <c r="D468" s="16">
        <v>1</v>
      </c>
      <c r="E468" s="16">
        <v>1</v>
      </c>
      <c r="F468"/>
    </row>
    <row r="469" spans="1:6" x14ac:dyDescent="0.25">
      <c r="A469" s="24">
        <v>2.6996605541135068</v>
      </c>
      <c r="B469" s="2">
        <v>-25.25993883792049</v>
      </c>
      <c r="C469" s="16">
        <v>1</v>
      </c>
      <c r="D469" s="16">
        <v>1</v>
      </c>
      <c r="E469" s="16">
        <v>1</v>
      </c>
      <c r="F469"/>
    </row>
    <row r="470" spans="1:6" x14ac:dyDescent="0.25">
      <c r="A470" s="24">
        <v>2.7413272207777482</v>
      </c>
      <c r="B470" s="2">
        <v>-25.708460754332314</v>
      </c>
      <c r="C470" s="16">
        <v>1</v>
      </c>
      <c r="D470" s="16">
        <v>1</v>
      </c>
      <c r="E470" s="16">
        <v>1</v>
      </c>
      <c r="F470"/>
    </row>
    <row r="471" spans="1:6" x14ac:dyDescent="0.25">
      <c r="A471" s="24">
        <v>2.7829938874419895</v>
      </c>
      <c r="B471" s="2">
        <v>-25.973496432212031</v>
      </c>
      <c r="C471" s="16">
        <v>1</v>
      </c>
      <c r="D471" s="16">
        <v>1</v>
      </c>
      <c r="E471" s="16">
        <v>1</v>
      </c>
      <c r="F471"/>
    </row>
    <row r="472" spans="1:6" x14ac:dyDescent="0.25">
      <c r="A472" s="24">
        <v>2.8246605541135068</v>
      </c>
      <c r="B472" s="2">
        <v>-26.299694189602448</v>
      </c>
      <c r="C472" s="16">
        <v>1</v>
      </c>
      <c r="D472" s="16">
        <v>1</v>
      </c>
      <c r="E472" s="16">
        <v>1</v>
      </c>
      <c r="F472"/>
    </row>
    <row r="473" spans="1:6" x14ac:dyDescent="0.25">
      <c r="A473" s="24">
        <v>2.8663272207777482</v>
      </c>
      <c r="B473" s="2">
        <v>-26.503567787971459</v>
      </c>
      <c r="C473" s="16">
        <v>1</v>
      </c>
      <c r="D473" s="16">
        <v>1</v>
      </c>
      <c r="E473" s="16">
        <v>1</v>
      </c>
      <c r="F473"/>
    </row>
    <row r="474" spans="1:6" x14ac:dyDescent="0.25">
      <c r="A474" s="24">
        <v>2.9079938874419895</v>
      </c>
      <c r="B474" s="2">
        <v>-26.799184505606522</v>
      </c>
      <c r="C474" s="16">
        <v>1</v>
      </c>
      <c r="D474" s="16">
        <v>1</v>
      </c>
      <c r="E474" s="16">
        <v>1</v>
      </c>
      <c r="F474"/>
    </row>
    <row r="475" spans="1:6" x14ac:dyDescent="0.25">
      <c r="A475" s="24">
        <v>2.9496605541135068</v>
      </c>
      <c r="B475" s="2">
        <v>-27.07441386340469</v>
      </c>
      <c r="C475" s="16">
        <v>1</v>
      </c>
      <c r="D475" s="16">
        <v>1</v>
      </c>
      <c r="E475" s="16">
        <v>1</v>
      </c>
      <c r="F475"/>
    </row>
    <row r="476" spans="1:6" x14ac:dyDescent="0.25">
      <c r="A476" s="24">
        <v>2.9913272207777482</v>
      </c>
      <c r="B476" s="2">
        <v>-27.349643221202854</v>
      </c>
      <c r="C476" s="16">
        <v>1</v>
      </c>
      <c r="D476" s="16">
        <v>1</v>
      </c>
      <c r="E476" s="16">
        <v>1</v>
      </c>
      <c r="F476"/>
    </row>
    <row r="477" spans="1:6" x14ac:dyDescent="0.25">
      <c r="A477" s="24">
        <v>3.0329938874419895</v>
      </c>
      <c r="B477" s="2">
        <v>-27.49235474006116</v>
      </c>
      <c r="C477" s="16">
        <v>1</v>
      </c>
      <c r="D477" s="16">
        <v>1</v>
      </c>
      <c r="E477" s="16">
        <v>1</v>
      </c>
      <c r="F477"/>
    </row>
    <row r="478" spans="1:6" x14ac:dyDescent="0.25">
      <c r="A478" s="24">
        <v>3.0746605541135068</v>
      </c>
      <c r="B478" s="2">
        <v>-27.726809378185525</v>
      </c>
      <c r="C478" s="16">
        <v>1</v>
      </c>
      <c r="D478" s="16">
        <v>1</v>
      </c>
      <c r="E478" s="16">
        <v>1</v>
      </c>
      <c r="F478"/>
    </row>
    <row r="479" spans="1:6" x14ac:dyDescent="0.25">
      <c r="A479" s="24">
        <v>3.1163272207777482</v>
      </c>
      <c r="B479" s="2">
        <v>-27.991845056065241</v>
      </c>
      <c r="C479" s="16">
        <v>1</v>
      </c>
      <c r="D479" s="16">
        <v>1</v>
      </c>
      <c r="E479" s="16">
        <v>1</v>
      </c>
      <c r="F479"/>
    </row>
    <row r="480" spans="1:6" x14ac:dyDescent="0.25">
      <c r="A480" s="24">
        <v>3.1579938874419895</v>
      </c>
      <c r="B480" s="2">
        <v>-28.175331294597349</v>
      </c>
      <c r="C480" s="16">
        <v>1</v>
      </c>
      <c r="D480" s="16">
        <v>1</v>
      </c>
      <c r="E480" s="16">
        <v>1</v>
      </c>
      <c r="F480"/>
    </row>
    <row r="481" spans="1:6" x14ac:dyDescent="0.25">
      <c r="A481" s="24">
        <v>3.1996605541135068</v>
      </c>
      <c r="B481" s="2">
        <v>-28.307849133537207</v>
      </c>
      <c r="C481" s="16">
        <v>1</v>
      </c>
      <c r="D481" s="16">
        <v>1</v>
      </c>
      <c r="E481" s="16">
        <v>1</v>
      </c>
      <c r="F481"/>
    </row>
    <row r="482" spans="1:6" x14ac:dyDescent="0.25">
      <c r="A482" s="24">
        <v>3.2413272207777482</v>
      </c>
      <c r="B482" s="2">
        <v>-28.572884811416923</v>
      </c>
      <c r="C482" s="16">
        <v>1</v>
      </c>
      <c r="D482" s="16">
        <v>1</v>
      </c>
      <c r="E482" s="16">
        <v>1</v>
      </c>
      <c r="F482"/>
    </row>
    <row r="483" spans="1:6" x14ac:dyDescent="0.25">
      <c r="A483" s="24">
        <v>3.2829938874419895</v>
      </c>
      <c r="B483" s="2">
        <v>-28.827726809378188</v>
      </c>
      <c r="C483" s="16">
        <v>1</v>
      </c>
      <c r="D483" s="16">
        <v>1</v>
      </c>
      <c r="E483" s="16">
        <v>1</v>
      </c>
      <c r="F483"/>
    </row>
    <row r="484" spans="1:6" x14ac:dyDescent="0.25">
      <c r="A484" s="24">
        <v>3.3246605541135068</v>
      </c>
      <c r="B484" s="2">
        <v>-29.051987767584098</v>
      </c>
      <c r="C484" s="16">
        <v>1</v>
      </c>
      <c r="D484" s="16">
        <v>1</v>
      </c>
      <c r="E484" s="16">
        <v>1</v>
      </c>
      <c r="F484"/>
    </row>
    <row r="485" spans="1:6" x14ac:dyDescent="0.25">
      <c r="A485" s="24">
        <v>3.3663272207777482</v>
      </c>
      <c r="B485" s="2">
        <v>-29.164118246687053</v>
      </c>
      <c r="C485" s="16">
        <v>1</v>
      </c>
      <c r="D485" s="16">
        <v>1</v>
      </c>
      <c r="E485" s="16">
        <v>1</v>
      </c>
      <c r="F485"/>
    </row>
    <row r="486" spans="1:6" x14ac:dyDescent="0.25">
      <c r="A486" s="24">
        <v>3.4079938874419895</v>
      </c>
      <c r="B486" s="2">
        <v>-29.418960244648318</v>
      </c>
      <c r="C486" s="16">
        <v>1</v>
      </c>
      <c r="D486" s="16">
        <v>1</v>
      </c>
      <c r="E486" s="16">
        <v>1</v>
      </c>
      <c r="F486"/>
    </row>
    <row r="487" spans="1:6" x14ac:dyDescent="0.25">
      <c r="A487" s="24">
        <v>3.4496605541135068</v>
      </c>
      <c r="B487" s="2">
        <v>-29.561671763506627</v>
      </c>
      <c r="C487" s="16">
        <v>1</v>
      </c>
      <c r="D487" s="16">
        <v>1</v>
      </c>
      <c r="E487" s="16">
        <v>1</v>
      </c>
      <c r="F487"/>
    </row>
    <row r="488" spans="1:6" x14ac:dyDescent="0.25">
      <c r="A488" s="24">
        <v>3.4913272207777482</v>
      </c>
      <c r="B488" s="2">
        <v>-29.755351681957187</v>
      </c>
      <c r="C488" s="16">
        <v>1</v>
      </c>
      <c r="D488" s="16">
        <v>1</v>
      </c>
      <c r="E488" s="16">
        <v>1</v>
      </c>
      <c r="F488"/>
    </row>
    <row r="489" spans="1:6" x14ac:dyDescent="0.25">
      <c r="A489" s="24">
        <v>3.5329938874419895</v>
      </c>
      <c r="B489" s="2">
        <v>-29.898063200815493</v>
      </c>
      <c r="C489" s="16">
        <v>1</v>
      </c>
      <c r="D489" s="16">
        <v>1</v>
      </c>
      <c r="E489" s="16">
        <v>1</v>
      </c>
      <c r="F489"/>
    </row>
    <row r="490" spans="1:6" x14ac:dyDescent="0.25">
      <c r="A490" s="24">
        <v>3.5746605541135068</v>
      </c>
      <c r="B490" s="2">
        <v>-30.132517838939858</v>
      </c>
      <c r="C490" s="16">
        <v>1</v>
      </c>
      <c r="D490" s="16">
        <v>1</v>
      </c>
      <c r="E490" s="16">
        <v>1</v>
      </c>
      <c r="F490"/>
    </row>
    <row r="491" spans="1:6" x14ac:dyDescent="0.25">
      <c r="A491" s="24">
        <v>3.6163272207777482</v>
      </c>
      <c r="B491" s="2">
        <v>-30.407747196738022</v>
      </c>
      <c r="C491" s="16">
        <v>1</v>
      </c>
      <c r="D491" s="16">
        <v>1</v>
      </c>
      <c r="E491" s="16">
        <v>1</v>
      </c>
      <c r="F491"/>
    </row>
    <row r="492" spans="1:6" x14ac:dyDescent="0.25">
      <c r="A492" s="24">
        <v>3.6579938874419895</v>
      </c>
      <c r="B492" s="2">
        <v>-30.632008154943936</v>
      </c>
      <c r="C492" s="16">
        <v>1</v>
      </c>
      <c r="D492" s="16">
        <v>1</v>
      </c>
      <c r="E492" s="16">
        <v>1</v>
      </c>
      <c r="F492"/>
    </row>
    <row r="493" spans="1:6" x14ac:dyDescent="0.25">
      <c r="A493" s="24">
        <v>3.6996605541135068</v>
      </c>
      <c r="B493" s="2">
        <v>-30.662589194699287</v>
      </c>
      <c r="C493" s="16">
        <v>1</v>
      </c>
      <c r="D493" s="16">
        <v>1</v>
      </c>
      <c r="E493" s="16">
        <v>1</v>
      </c>
      <c r="F493"/>
    </row>
    <row r="494" spans="1:6" x14ac:dyDescent="0.25">
      <c r="A494" s="24">
        <v>3.7413272207777482</v>
      </c>
      <c r="B494" s="2">
        <v>-30.866462793068301</v>
      </c>
      <c r="C494" s="16">
        <v>1</v>
      </c>
      <c r="D494" s="16">
        <v>1</v>
      </c>
      <c r="E494" s="16">
        <v>1</v>
      </c>
      <c r="F494"/>
    </row>
    <row r="495" spans="1:6" x14ac:dyDescent="0.25">
      <c r="A495" s="24">
        <v>3.7829938874419895</v>
      </c>
      <c r="B495" s="2">
        <v>-31.141692150866465</v>
      </c>
      <c r="C495" s="16">
        <v>1</v>
      </c>
      <c r="D495" s="16">
        <v>1</v>
      </c>
      <c r="E495" s="16">
        <v>1</v>
      </c>
      <c r="F495"/>
    </row>
    <row r="496" spans="1:6" x14ac:dyDescent="0.25">
      <c r="A496" s="24">
        <v>3.8246605541135068</v>
      </c>
      <c r="B496" s="2">
        <v>-31.335372069317021</v>
      </c>
      <c r="C496" s="16">
        <v>1</v>
      </c>
      <c r="D496" s="16">
        <v>1</v>
      </c>
      <c r="E496" s="16">
        <v>1</v>
      </c>
      <c r="F496"/>
    </row>
    <row r="497" spans="1:6" x14ac:dyDescent="0.25">
      <c r="A497" s="24">
        <v>3.8663272207777482</v>
      </c>
      <c r="B497" s="2">
        <v>-31.62079510703364</v>
      </c>
      <c r="C497" s="16">
        <v>1</v>
      </c>
      <c r="D497" s="16">
        <v>1</v>
      </c>
      <c r="E497" s="16">
        <v>1</v>
      </c>
      <c r="F497"/>
    </row>
    <row r="498" spans="1:6" x14ac:dyDescent="0.25">
      <c r="A498" s="24">
        <v>3.9079938874419895</v>
      </c>
      <c r="B498" s="2">
        <v>-31.824668705402651</v>
      </c>
      <c r="C498" s="16">
        <v>1</v>
      </c>
      <c r="D498" s="16">
        <v>1</v>
      </c>
      <c r="E498" s="16">
        <v>1</v>
      </c>
      <c r="F498"/>
    </row>
    <row r="499" spans="1:6" x14ac:dyDescent="0.25">
      <c r="A499" s="24">
        <v>3.9496605541135068</v>
      </c>
      <c r="B499" s="2">
        <v>-32.089704383282367</v>
      </c>
      <c r="C499" s="16">
        <v>1</v>
      </c>
      <c r="D499" s="16">
        <v>1</v>
      </c>
      <c r="E499" s="16">
        <v>1</v>
      </c>
      <c r="F499"/>
    </row>
    <row r="500" spans="1:6" x14ac:dyDescent="0.25">
      <c r="A500" s="24">
        <v>3.9913272207777482</v>
      </c>
      <c r="B500" s="2">
        <v>-32.364933741080527</v>
      </c>
      <c r="C500" s="16">
        <v>1</v>
      </c>
      <c r="D500" s="16">
        <v>1</v>
      </c>
      <c r="E500" s="16">
        <v>1</v>
      </c>
      <c r="F500"/>
    </row>
    <row r="501" spans="1:6" x14ac:dyDescent="0.25">
      <c r="A501" s="24">
        <v>4.0329938874419895</v>
      </c>
      <c r="B501" s="2">
        <v>-32.599388379204896</v>
      </c>
      <c r="C501" s="16">
        <v>1</v>
      </c>
      <c r="D501" s="16">
        <v>1</v>
      </c>
      <c r="E501" s="16">
        <v>1</v>
      </c>
      <c r="F501"/>
    </row>
    <row r="502" spans="1:6" x14ac:dyDescent="0.25">
      <c r="A502" s="24">
        <v>4.0746605541135068</v>
      </c>
      <c r="B502" s="2">
        <v>-32.854230377166154</v>
      </c>
      <c r="C502" s="16">
        <v>1</v>
      </c>
      <c r="D502" s="16">
        <v>1</v>
      </c>
      <c r="E502" s="16">
        <v>1</v>
      </c>
      <c r="F502"/>
    </row>
    <row r="503" spans="1:6" x14ac:dyDescent="0.25">
      <c r="A503" s="24">
        <v>4.1163272207777482</v>
      </c>
      <c r="B503" s="2">
        <v>-33.109072375127418</v>
      </c>
      <c r="C503" s="16">
        <v>1</v>
      </c>
      <c r="D503" s="16">
        <v>1</v>
      </c>
      <c r="E503" s="16">
        <v>1</v>
      </c>
      <c r="F503"/>
    </row>
    <row r="504" spans="1:6" x14ac:dyDescent="0.25">
      <c r="A504" s="24">
        <v>4.1579938874419895</v>
      </c>
      <c r="B504" s="2">
        <v>-33.353720693170231</v>
      </c>
      <c r="C504" s="16">
        <v>1</v>
      </c>
      <c r="D504" s="16">
        <v>1</v>
      </c>
      <c r="E504" s="16">
        <v>1</v>
      </c>
      <c r="F504"/>
    </row>
    <row r="505" spans="1:6" x14ac:dyDescent="0.25">
      <c r="A505" s="24">
        <v>4.1996605541135068</v>
      </c>
      <c r="B505" s="2">
        <v>-33.618756371049948</v>
      </c>
      <c r="C505" s="16">
        <v>1</v>
      </c>
      <c r="D505" s="16">
        <v>1</v>
      </c>
      <c r="E505" s="16">
        <v>1</v>
      </c>
      <c r="F505"/>
    </row>
    <row r="506" spans="1:6" x14ac:dyDescent="0.25">
      <c r="A506" s="24">
        <v>4.2413272207777482</v>
      </c>
      <c r="B506" s="2">
        <v>-33.873598369011212</v>
      </c>
      <c r="C506" s="16">
        <v>1</v>
      </c>
      <c r="D506" s="16">
        <v>1</v>
      </c>
      <c r="E506" s="16">
        <v>1</v>
      </c>
      <c r="F506"/>
    </row>
    <row r="507" spans="1:6" x14ac:dyDescent="0.25">
      <c r="A507" s="24">
        <v>4.2829938874419895</v>
      </c>
      <c r="B507" s="2">
        <v>-34.159021406727824</v>
      </c>
      <c r="C507" s="16">
        <v>1</v>
      </c>
      <c r="D507" s="16">
        <v>1</v>
      </c>
      <c r="E507" s="16">
        <v>1</v>
      </c>
      <c r="F507"/>
    </row>
    <row r="508" spans="1:6" x14ac:dyDescent="0.25">
      <c r="A508" s="24">
        <v>4.3246605541135068</v>
      </c>
      <c r="B508" s="2">
        <v>-34.413863404689089</v>
      </c>
      <c r="C508" s="16">
        <v>1</v>
      </c>
      <c r="D508" s="16">
        <v>1</v>
      </c>
      <c r="E508" s="16">
        <v>1</v>
      </c>
      <c r="F508"/>
    </row>
    <row r="509" spans="1:6" x14ac:dyDescent="0.25">
      <c r="A509" s="24">
        <v>4.3663272207777482</v>
      </c>
      <c r="B509" s="2">
        <v>-34.699286442405707</v>
      </c>
      <c r="C509" s="16">
        <v>1</v>
      </c>
      <c r="D509" s="16">
        <v>1</v>
      </c>
      <c r="E509" s="16">
        <v>1</v>
      </c>
      <c r="F509"/>
    </row>
    <row r="510" spans="1:6" x14ac:dyDescent="0.25">
      <c r="A510" s="24">
        <v>4.4079938874419895</v>
      </c>
      <c r="B510" s="2">
        <v>-35.045871559633028</v>
      </c>
      <c r="C510" s="16">
        <v>1</v>
      </c>
      <c r="D510" s="16">
        <v>1</v>
      </c>
      <c r="E510" s="16">
        <v>1</v>
      </c>
      <c r="F510"/>
    </row>
    <row r="511" spans="1:6" x14ac:dyDescent="0.25">
      <c r="A511" s="24">
        <v>4.4496605541135068</v>
      </c>
      <c r="B511" s="2">
        <v>-35.351681957186543</v>
      </c>
      <c r="C511" s="16">
        <v>1</v>
      </c>
      <c r="D511" s="16">
        <v>1</v>
      </c>
      <c r="E511" s="16">
        <v>1</v>
      </c>
      <c r="F511"/>
    </row>
    <row r="512" spans="1:6" x14ac:dyDescent="0.25">
      <c r="A512" s="24">
        <v>4.4913272207777482</v>
      </c>
      <c r="B512" s="2">
        <v>-35.657492354740057</v>
      </c>
      <c r="C512" s="16">
        <v>1</v>
      </c>
      <c r="D512" s="16">
        <v>1</v>
      </c>
      <c r="E512" s="16">
        <v>1</v>
      </c>
      <c r="F512"/>
    </row>
    <row r="513" spans="1:6" x14ac:dyDescent="0.25">
      <c r="A513" s="24">
        <v>4.5329938874419895</v>
      </c>
      <c r="B513" s="2">
        <v>-35.67787971457696</v>
      </c>
      <c r="C513" s="16">
        <v>1</v>
      </c>
      <c r="D513" s="16">
        <v>1</v>
      </c>
      <c r="E513" s="16">
        <v>1</v>
      </c>
      <c r="F513"/>
    </row>
    <row r="514" spans="1:6" x14ac:dyDescent="0.25">
      <c r="A514" s="24">
        <v>4.5746605541135068</v>
      </c>
      <c r="B514" s="2">
        <v>-35.973496432212031</v>
      </c>
      <c r="C514" s="16">
        <v>1</v>
      </c>
      <c r="D514" s="16">
        <v>1</v>
      </c>
      <c r="E514" s="16">
        <v>1</v>
      </c>
      <c r="F514"/>
    </row>
    <row r="515" spans="1:6" x14ac:dyDescent="0.25">
      <c r="A515" s="24">
        <v>4.6163272207777482</v>
      </c>
      <c r="B515" s="2">
        <v>-36.422018348623851</v>
      </c>
      <c r="C515" s="16">
        <v>1</v>
      </c>
      <c r="D515" s="16">
        <v>1</v>
      </c>
      <c r="E515" s="16">
        <v>1</v>
      </c>
      <c r="F515"/>
    </row>
    <row r="516" spans="1:6" x14ac:dyDescent="0.25">
      <c r="A516" s="24">
        <v>4.6579938874419895</v>
      </c>
      <c r="B516" s="2">
        <v>-36.809378185524977</v>
      </c>
      <c r="C516" s="16">
        <v>1</v>
      </c>
      <c r="D516" s="16">
        <v>1</v>
      </c>
      <c r="E516" s="16">
        <v>1</v>
      </c>
      <c r="F516"/>
    </row>
    <row r="517" spans="1:6" x14ac:dyDescent="0.25">
      <c r="A517" s="24">
        <v>4.6996605541135068</v>
      </c>
      <c r="B517" s="2">
        <v>-37.288481141692152</v>
      </c>
      <c r="C517" s="16">
        <v>1</v>
      </c>
      <c r="D517" s="16">
        <v>1</v>
      </c>
      <c r="E517" s="16">
        <v>1</v>
      </c>
      <c r="F517"/>
    </row>
    <row r="518" spans="1:6" x14ac:dyDescent="0.25">
      <c r="A518" s="24">
        <v>4.7413272207777482</v>
      </c>
      <c r="B518" s="2">
        <v>-37.73700305810398</v>
      </c>
      <c r="C518" s="16">
        <v>1</v>
      </c>
      <c r="D518" s="16">
        <v>1</v>
      </c>
      <c r="E518" s="16">
        <v>1</v>
      </c>
      <c r="F518"/>
    </row>
    <row r="519" spans="1:6" x14ac:dyDescent="0.25">
      <c r="A519" s="24">
        <v>4.7829938874419895</v>
      </c>
      <c r="B519" s="2">
        <v>-38.195718654434252</v>
      </c>
      <c r="C519" s="16">
        <v>1</v>
      </c>
      <c r="D519" s="16">
        <v>1</v>
      </c>
      <c r="E519" s="16">
        <v>1</v>
      </c>
      <c r="F519"/>
    </row>
    <row r="520" spans="1:6" x14ac:dyDescent="0.25">
      <c r="A520" s="24">
        <v>4.8246605541135068</v>
      </c>
      <c r="B520" s="2">
        <v>-38.623853211009177</v>
      </c>
      <c r="C520" s="16">
        <v>1</v>
      </c>
      <c r="D520" s="16">
        <v>1</v>
      </c>
      <c r="E520" s="16">
        <v>1</v>
      </c>
      <c r="F520"/>
    </row>
    <row r="521" spans="1:6" x14ac:dyDescent="0.25">
      <c r="A521" s="24">
        <v>4.8663272207777482</v>
      </c>
      <c r="B521" s="2">
        <v>-39.062181447502546</v>
      </c>
      <c r="C521" s="16">
        <v>1</v>
      </c>
      <c r="D521" s="16">
        <v>1</v>
      </c>
      <c r="E521" s="16">
        <v>1</v>
      </c>
      <c r="F521"/>
    </row>
    <row r="522" spans="1:6" x14ac:dyDescent="0.25">
      <c r="A522" s="24">
        <v>4.9079938874419895</v>
      </c>
      <c r="B522" s="2">
        <v>-39.480122324159019</v>
      </c>
      <c r="C522" s="16">
        <v>1</v>
      </c>
      <c r="D522" s="16">
        <v>1</v>
      </c>
      <c r="E522" s="16">
        <v>1</v>
      </c>
      <c r="F522"/>
    </row>
    <row r="523" spans="1:6" x14ac:dyDescent="0.25">
      <c r="A523" s="24">
        <v>4.9496605541135068</v>
      </c>
      <c r="B523" s="2">
        <v>-39.918450560652396</v>
      </c>
      <c r="C523" s="16">
        <v>1</v>
      </c>
      <c r="D523" s="16">
        <v>1</v>
      </c>
      <c r="E523" s="16">
        <v>1</v>
      </c>
      <c r="F523"/>
    </row>
    <row r="524" spans="1:6" x14ac:dyDescent="0.25">
      <c r="A524" s="24">
        <v>4.9913272207777482</v>
      </c>
      <c r="B524" s="2">
        <v>-40.356778797145772</v>
      </c>
      <c r="C524" s="16">
        <v>1</v>
      </c>
      <c r="D524" s="16">
        <v>1</v>
      </c>
      <c r="E524" s="16">
        <v>1</v>
      </c>
      <c r="F524"/>
    </row>
    <row r="525" spans="1:6" x14ac:dyDescent="0.25">
      <c r="A525" s="24">
        <v>5.0329938874419895</v>
      </c>
      <c r="B525" s="2">
        <v>-40.825688073394495</v>
      </c>
      <c r="C525" s="16">
        <v>1</v>
      </c>
      <c r="D525" s="16">
        <v>1</v>
      </c>
      <c r="E525" s="16">
        <v>1</v>
      </c>
      <c r="F525"/>
    </row>
    <row r="526" spans="1:6" x14ac:dyDescent="0.25">
      <c r="A526" s="24">
        <v>5.0746605541135068</v>
      </c>
      <c r="B526" s="2">
        <v>-41.264016309887865</v>
      </c>
      <c r="C526" s="16">
        <v>1</v>
      </c>
      <c r="D526" s="16">
        <v>1</v>
      </c>
      <c r="E526" s="16">
        <v>1</v>
      </c>
      <c r="F526"/>
    </row>
    <row r="527" spans="1:6" x14ac:dyDescent="0.25">
      <c r="A527" s="24">
        <v>5.1163272207777482</v>
      </c>
      <c r="B527" s="2">
        <v>-41.753312945973498</v>
      </c>
      <c r="C527" s="16">
        <v>1</v>
      </c>
      <c r="D527" s="16">
        <v>1</v>
      </c>
      <c r="E527" s="16">
        <v>1</v>
      </c>
      <c r="F527"/>
    </row>
    <row r="528" spans="1:6" x14ac:dyDescent="0.25">
      <c r="A528" s="24">
        <v>5.1579938874419895</v>
      </c>
      <c r="B528" s="2">
        <v>-42.181447502548423</v>
      </c>
      <c r="C528" s="16">
        <v>1</v>
      </c>
      <c r="D528" s="16">
        <v>1</v>
      </c>
      <c r="E528" s="16">
        <v>1</v>
      </c>
      <c r="F528"/>
    </row>
    <row r="529" spans="1:6" x14ac:dyDescent="0.25">
      <c r="A529" s="24">
        <v>5.1996605541135068</v>
      </c>
      <c r="B529" s="2">
        <v>-42.599388379204896</v>
      </c>
      <c r="C529" s="16">
        <v>1</v>
      </c>
      <c r="D529" s="16">
        <v>1</v>
      </c>
      <c r="E529" s="16">
        <v>1</v>
      </c>
      <c r="F529"/>
    </row>
    <row r="530" spans="1:6" x14ac:dyDescent="0.25">
      <c r="A530" s="24">
        <v>5.2413272207777482</v>
      </c>
      <c r="B530" s="2">
        <v>-43.027522935779821</v>
      </c>
      <c r="C530" s="16">
        <v>1</v>
      </c>
      <c r="D530" s="16">
        <v>1</v>
      </c>
      <c r="E530" s="16">
        <v>1</v>
      </c>
      <c r="F530"/>
    </row>
    <row r="531" spans="1:6" x14ac:dyDescent="0.25">
      <c r="A531" s="24">
        <v>5.2829938874419895</v>
      </c>
      <c r="B531" s="2">
        <v>-43.476044852191642</v>
      </c>
      <c r="C531" s="16">
        <v>1</v>
      </c>
      <c r="D531" s="16">
        <v>1</v>
      </c>
      <c r="E531" s="16">
        <v>1</v>
      </c>
      <c r="F531"/>
    </row>
    <row r="532" spans="1:6" x14ac:dyDescent="0.25">
      <c r="A532" s="24">
        <v>5.3246605541135068</v>
      </c>
      <c r="B532" s="2">
        <v>-43.761467889908261</v>
      </c>
      <c r="C532" s="16">
        <v>1</v>
      </c>
      <c r="D532" s="16">
        <v>1</v>
      </c>
      <c r="E532" s="16">
        <v>1</v>
      </c>
      <c r="F532"/>
    </row>
    <row r="533" spans="1:6" x14ac:dyDescent="0.25">
      <c r="A533" s="24">
        <v>5.3663272207777482</v>
      </c>
      <c r="B533" s="2">
        <v>-44.067278287461768</v>
      </c>
      <c r="C533" s="16">
        <v>1</v>
      </c>
      <c r="D533" s="16">
        <v>1</v>
      </c>
      <c r="E533" s="16">
        <v>1</v>
      </c>
      <c r="F533"/>
    </row>
    <row r="534" spans="1:6" x14ac:dyDescent="0.25">
      <c r="A534" s="24">
        <v>5.4079938874419895</v>
      </c>
      <c r="B534" s="2">
        <v>-44.37308868501529</v>
      </c>
      <c r="C534" s="16">
        <v>1</v>
      </c>
      <c r="D534" s="16">
        <v>1</v>
      </c>
      <c r="E534" s="16">
        <v>1</v>
      </c>
      <c r="F534"/>
    </row>
    <row r="535" spans="1:6" x14ac:dyDescent="0.25">
      <c r="A535" s="24">
        <v>5.4496605541135068</v>
      </c>
      <c r="B535" s="2">
        <v>-44.811416921508666</v>
      </c>
      <c r="C535" s="16">
        <v>1</v>
      </c>
      <c r="D535" s="16">
        <v>1</v>
      </c>
      <c r="E535" s="16">
        <v>1</v>
      </c>
      <c r="F535"/>
    </row>
    <row r="536" spans="1:6" x14ac:dyDescent="0.25">
      <c r="A536" s="24">
        <v>5.4913272207777482</v>
      </c>
      <c r="B536" s="2">
        <v>-45.178389398572882</v>
      </c>
      <c r="C536" s="16">
        <v>1</v>
      </c>
      <c r="D536" s="16">
        <v>1</v>
      </c>
      <c r="E536" s="16">
        <v>1</v>
      </c>
      <c r="F536"/>
    </row>
    <row r="537" spans="1:6" x14ac:dyDescent="0.25">
      <c r="A537" s="24">
        <v>5.5329938874419895</v>
      </c>
      <c r="B537" s="2">
        <v>-45.545361875637106</v>
      </c>
      <c r="C537" s="16">
        <v>1</v>
      </c>
      <c r="D537" s="16">
        <v>1</v>
      </c>
      <c r="E537" s="16">
        <v>1</v>
      </c>
      <c r="F537"/>
    </row>
    <row r="538" spans="1:6" x14ac:dyDescent="0.25">
      <c r="A538" s="24">
        <v>5.5746605541135068</v>
      </c>
      <c r="B538" s="2">
        <v>-46.065239551478079</v>
      </c>
      <c r="C538" s="16">
        <v>1</v>
      </c>
      <c r="D538" s="16">
        <v>1</v>
      </c>
      <c r="E538" s="16">
        <v>1</v>
      </c>
      <c r="F538"/>
    </row>
    <row r="539" spans="1:6" x14ac:dyDescent="0.25">
      <c r="A539" s="24">
        <v>5.6163272207777482</v>
      </c>
      <c r="B539" s="2">
        <v>-46.544342507645254</v>
      </c>
      <c r="C539" s="16">
        <v>1</v>
      </c>
      <c r="D539" s="16">
        <v>1</v>
      </c>
      <c r="E539" s="16">
        <v>1</v>
      </c>
      <c r="F539"/>
    </row>
    <row r="540" spans="1:6" x14ac:dyDescent="0.25">
      <c r="A540" s="24">
        <v>5.6579938874419895</v>
      </c>
      <c r="B540" s="2">
        <v>-47.084607543323138</v>
      </c>
      <c r="C540" s="16">
        <v>1</v>
      </c>
      <c r="D540" s="16">
        <v>1</v>
      </c>
      <c r="E540" s="16">
        <v>1</v>
      </c>
      <c r="F540"/>
    </row>
    <row r="541" spans="1:6" x14ac:dyDescent="0.25">
      <c r="A541" s="24">
        <v>5.6996605541135068</v>
      </c>
      <c r="B541" s="2">
        <v>-47.645259938837924</v>
      </c>
      <c r="C541" s="16">
        <v>1</v>
      </c>
      <c r="D541" s="16">
        <v>1</v>
      </c>
      <c r="E541" s="16">
        <v>1</v>
      </c>
      <c r="F541"/>
    </row>
    <row r="542" spans="1:6" x14ac:dyDescent="0.25">
      <c r="A542" s="24">
        <v>5.7413272207777482</v>
      </c>
      <c r="B542" s="2">
        <v>-48.236493374108051</v>
      </c>
      <c r="C542" s="16">
        <v>1</v>
      </c>
      <c r="D542" s="16">
        <v>1</v>
      </c>
      <c r="E542" s="16">
        <v>1</v>
      </c>
      <c r="F542"/>
    </row>
    <row r="543" spans="1:6" x14ac:dyDescent="0.25">
      <c r="A543" s="24">
        <v>5.7829938874419895</v>
      </c>
      <c r="B543" s="2">
        <v>-48.664627930682983</v>
      </c>
      <c r="C543" s="16">
        <v>1</v>
      </c>
      <c r="D543" s="16">
        <v>1</v>
      </c>
      <c r="E543" s="16">
        <v>1</v>
      </c>
      <c r="F543"/>
    </row>
    <row r="544" spans="1:6" x14ac:dyDescent="0.25">
      <c r="A544" s="24">
        <v>5.8246605541135068</v>
      </c>
      <c r="B544" s="2">
        <v>-49.296636085626915</v>
      </c>
      <c r="C544" s="16">
        <v>1</v>
      </c>
      <c r="D544" s="16">
        <v>1</v>
      </c>
      <c r="E544" s="16">
        <v>1</v>
      </c>
      <c r="F544"/>
    </row>
    <row r="545" spans="1:6" x14ac:dyDescent="0.25">
      <c r="A545" s="24">
        <v>5.8663272207777482</v>
      </c>
      <c r="B545" s="2">
        <v>-49.989806320081549</v>
      </c>
      <c r="C545" s="16">
        <v>1</v>
      </c>
      <c r="D545" s="16">
        <v>1</v>
      </c>
      <c r="E545" s="16">
        <v>1</v>
      </c>
      <c r="F545"/>
    </row>
    <row r="546" spans="1:6" x14ac:dyDescent="0.25">
      <c r="A546" s="24">
        <v>5.9079938874419895</v>
      </c>
      <c r="B546" s="2">
        <v>-50.764525993883787</v>
      </c>
      <c r="C546" s="16">
        <v>1</v>
      </c>
      <c r="D546" s="16">
        <v>1</v>
      </c>
      <c r="E546" s="16">
        <v>1</v>
      </c>
      <c r="F546"/>
    </row>
    <row r="547" spans="1:6" x14ac:dyDescent="0.25">
      <c r="A547" s="24">
        <v>5.9496605541135068</v>
      </c>
      <c r="B547" s="2">
        <v>-51.416921508664629</v>
      </c>
      <c r="C547" s="16">
        <v>1</v>
      </c>
      <c r="D547" s="16">
        <v>1</v>
      </c>
      <c r="E547" s="16">
        <v>1</v>
      </c>
      <c r="F547"/>
    </row>
    <row r="548" spans="1:6" x14ac:dyDescent="0.25">
      <c r="A548" s="24">
        <v>5.9913272207777482</v>
      </c>
      <c r="B548" s="2">
        <v>-51.926605504587151</v>
      </c>
      <c r="C548" s="16">
        <v>1</v>
      </c>
      <c r="D548" s="16">
        <v>1</v>
      </c>
      <c r="E548" s="16">
        <v>1</v>
      </c>
      <c r="F548"/>
    </row>
    <row r="549" spans="1:6" x14ac:dyDescent="0.25">
      <c r="A549" s="24">
        <v>6.0329938874419895</v>
      </c>
      <c r="B549" s="2">
        <v>-52.599388379204896</v>
      </c>
      <c r="C549" s="16">
        <v>1</v>
      </c>
      <c r="D549" s="16">
        <v>1</v>
      </c>
      <c r="E549" s="16">
        <v>1</v>
      </c>
      <c r="F549"/>
    </row>
    <row r="550" spans="1:6" x14ac:dyDescent="0.25">
      <c r="A550" s="24">
        <v>6.0746605541135068</v>
      </c>
      <c r="B550" s="2">
        <v>-53.241590214067273</v>
      </c>
      <c r="C550" s="16">
        <v>1</v>
      </c>
      <c r="D550" s="16">
        <v>1</v>
      </c>
      <c r="E550" s="16">
        <v>1</v>
      </c>
      <c r="F550"/>
    </row>
    <row r="551" spans="1:6" x14ac:dyDescent="0.25">
      <c r="A551" s="24">
        <v>6.1163272207777482</v>
      </c>
      <c r="B551" s="2">
        <v>-53.873598369011212</v>
      </c>
      <c r="C551" s="16">
        <v>1</v>
      </c>
      <c r="D551" s="16">
        <v>1</v>
      </c>
      <c r="E551" s="16">
        <v>1</v>
      </c>
      <c r="F551"/>
    </row>
    <row r="552" spans="1:6" x14ac:dyDescent="0.25">
      <c r="A552" s="24">
        <v>6.1579938874419895</v>
      </c>
      <c r="B552" s="2">
        <v>-54.556574923547402</v>
      </c>
      <c r="C552" s="16">
        <v>1</v>
      </c>
      <c r="D552" s="16">
        <v>1</v>
      </c>
      <c r="E552" s="16">
        <v>1</v>
      </c>
      <c r="F552"/>
    </row>
    <row r="553" spans="1:6" x14ac:dyDescent="0.25">
      <c r="A553" s="24">
        <v>6.1996605541135068</v>
      </c>
      <c r="B553" s="2">
        <v>-55.270132517838938</v>
      </c>
      <c r="C553" s="16">
        <v>1</v>
      </c>
      <c r="D553" s="16">
        <v>1</v>
      </c>
      <c r="E553" s="16">
        <v>1</v>
      </c>
      <c r="F553"/>
    </row>
    <row r="554" spans="1:6" x14ac:dyDescent="0.25">
      <c r="A554" s="24">
        <v>6.2413272207777482</v>
      </c>
      <c r="B554" s="2">
        <v>-55.942915392456683</v>
      </c>
      <c r="C554" s="16">
        <v>1</v>
      </c>
      <c r="D554" s="16">
        <v>1</v>
      </c>
      <c r="E554" s="16">
        <v>1</v>
      </c>
      <c r="F554"/>
    </row>
    <row r="555" spans="1:6" x14ac:dyDescent="0.25">
      <c r="A555" s="24">
        <v>6.2829938874419895</v>
      </c>
      <c r="B555" s="2">
        <v>-56.615698267074414</v>
      </c>
      <c r="C555" s="16">
        <v>1</v>
      </c>
      <c r="D555" s="16">
        <v>1</v>
      </c>
      <c r="E555" s="16">
        <v>1</v>
      </c>
      <c r="F555"/>
    </row>
    <row r="556" spans="1:6" x14ac:dyDescent="0.25">
      <c r="A556" s="24">
        <v>6.3246605541135068</v>
      </c>
      <c r="B556" s="2">
        <v>-57.268093781855249</v>
      </c>
      <c r="C556" s="16">
        <v>1</v>
      </c>
      <c r="D556" s="16">
        <v>1</v>
      </c>
      <c r="E556" s="16">
        <v>1</v>
      </c>
      <c r="F556"/>
    </row>
    <row r="557" spans="1:6" x14ac:dyDescent="0.25">
      <c r="A557" s="24">
        <v>6.3663272207777482</v>
      </c>
      <c r="B557" s="2">
        <v>-58.002038735983689</v>
      </c>
      <c r="C557" s="16">
        <v>1</v>
      </c>
      <c r="D557" s="16">
        <v>1</v>
      </c>
      <c r="E557" s="16">
        <v>1</v>
      </c>
      <c r="F557"/>
    </row>
    <row r="558" spans="1:6" x14ac:dyDescent="0.25">
      <c r="A558" s="24">
        <v>6.4079938874419895</v>
      </c>
      <c r="B558" s="2">
        <v>-58.654434250764524</v>
      </c>
      <c r="C558" s="16">
        <v>1</v>
      </c>
      <c r="D558" s="16">
        <v>1</v>
      </c>
      <c r="E558" s="16">
        <v>1</v>
      </c>
      <c r="F558"/>
    </row>
    <row r="559" spans="1:6" x14ac:dyDescent="0.25">
      <c r="A559" s="24">
        <v>6.4496605541135068</v>
      </c>
      <c r="B559" s="2">
        <v>-59.327217125382269</v>
      </c>
      <c r="C559" s="16">
        <v>1</v>
      </c>
      <c r="D559" s="16">
        <v>1</v>
      </c>
      <c r="E559" s="16">
        <v>1</v>
      </c>
      <c r="F559"/>
    </row>
    <row r="560" spans="1:6" x14ac:dyDescent="0.25">
      <c r="A560" s="24">
        <v>6.4913272207777482</v>
      </c>
      <c r="B560" s="2">
        <v>-59.887869520897048</v>
      </c>
      <c r="C560" s="16">
        <v>1</v>
      </c>
      <c r="D560" s="16">
        <v>1</v>
      </c>
      <c r="E560" s="16">
        <v>1</v>
      </c>
      <c r="F560"/>
    </row>
    <row r="561" spans="1:6" x14ac:dyDescent="0.25">
      <c r="A561" s="24">
        <v>6.5329938874419895</v>
      </c>
      <c r="B561" s="2">
        <v>-60.682976554536189</v>
      </c>
      <c r="C561" s="16">
        <v>1</v>
      </c>
      <c r="D561" s="16">
        <v>1</v>
      </c>
      <c r="E561" s="16">
        <v>1</v>
      </c>
      <c r="F561"/>
    </row>
    <row r="562" spans="1:6" x14ac:dyDescent="0.25">
      <c r="A562" s="24">
        <v>6.5746605541135068</v>
      </c>
      <c r="B562" s="2">
        <v>-61.42711518858308</v>
      </c>
      <c r="C562" s="16">
        <v>1</v>
      </c>
      <c r="D562" s="16">
        <v>1</v>
      </c>
      <c r="E562" s="16">
        <v>1</v>
      </c>
      <c r="F562"/>
    </row>
    <row r="563" spans="1:6" x14ac:dyDescent="0.25">
      <c r="A563" s="24">
        <v>6.6163272207777482</v>
      </c>
      <c r="B563" s="2">
        <v>-62.212028542303777</v>
      </c>
      <c r="C563" s="16">
        <v>1</v>
      </c>
      <c r="D563" s="16">
        <v>1</v>
      </c>
      <c r="E563" s="16">
        <v>1</v>
      </c>
      <c r="F563"/>
    </row>
    <row r="564" spans="1:6" x14ac:dyDescent="0.25">
      <c r="A564" s="24">
        <v>6.6579938874419895</v>
      </c>
      <c r="B564" s="2">
        <v>-63.037716615698272</v>
      </c>
      <c r="C564" s="16">
        <v>1</v>
      </c>
      <c r="D564" s="16">
        <v>1</v>
      </c>
      <c r="E564" s="16">
        <v>1</v>
      </c>
      <c r="F564"/>
    </row>
    <row r="565" spans="1:6" x14ac:dyDescent="0.25">
      <c r="A565" s="24">
        <v>6.6996605541135068</v>
      </c>
      <c r="B565" s="2">
        <v>-63.883792048929664</v>
      </c>
      <c r="C565" s="16">
        <v>1</v>
      </c>
      <c r="D565" s="16">
        <v>1</v>
      </c>
      <c r="E565" s="16">
        <v>1</v>
      </c>
      <c r="F565"/>
    </row>
    <row r="566" spans="1:6" x14ac:dyDescent="0.25">
      <c r="A566" s="24">
        <v>6.7413272207777482</v>
      </c>
      <c r="B566" s="2">
        <v>-64.821610601427125</v>
      </c>
      <c r="C566" s="16">
        <v>1</v>
      </c>
      <c r="D566" s="16">
        <v>1</v>
      </c>
      <c r="E566" s="16">
        <v>1</v>
      </c>
      <c r="F566"/>
    </row>
    <row r="567" spans="1:6" x14ac:dyDescent="0.25">
      <c r="A567" s="24">
        <v>6.7829938874419895</v>
      </c>
      <c r="B567" s="2">
        <v>-65.830784913353725</v>
      </c>
      <c r="C567" s="16">
        <v>1</v>
      </c>
      <c r="D567" s="16">
        <v>1</v>
      </c>
      <c r="E567" s="16">
        <v>1</v>
      </c>
      <c r="F567"/>
    </row>
    <row r="568" spans="1:6" x14ac:dyDescent="0.25">
      <c r="A568" s="24">
        <v>6.8246605541135068</v>
      </c>
      <c r="B568" s="2">
        <v>-66.819571865443422</v>
      </c>
      <c r="C568" s="16">
        <v>1</v>
      </c>
      <c r="D568" s="16">
        <v>1</v>
      </c>
      <c r="E568" s="16">
        <v>1</v>
      </c>
      <c r="F568"/>
    </row>
    <row r="569" spans="1:6" x14ac:dyDescent="0.25">
      <c r="A569" s="24">
        <v>6.8663272207777482</v>
      </c>
      <c r="B569" s="2">
        <v>-67.808358817533133</v>
      </c>
      <c r="C569" s="16">
        <v>1</v>
      </c>
      <c r="D569" s="16">
        <v>1</v>
      </c>
      <c r="E569" s="16">
        <v>1</v>
      </c>
      <c r="F569"/>
    </row>
    <row r="570" spans="1:6" x14ac:dyDescent="0.25">
      <c r="A570" s="24">
        <v>6.9079938874419895</v>
      </c>
      <c r="B570" s="2">
        <v>-68.837920489296636</v>
      </c>
      <c r="C570" s="16">
        <v>1</v>
      </c>
      <c r="D570" s="16">
        <v>1</v>
      </c>
      <c r="E570" s="16">
        <v>1</v>
      </c>
      <c r="F570"/>
    </row>
    <row r="571" spans="1:6" x14ac:dyDescent="0.25">
      <c r="A571" s="24">
        <v>6.9496605541135068</v>
      </c>
      <c r="B571" s="2">
        <v>-69.877675840978597</v>
      </c>
      <c r="C571" s="16">
        <v>1</v>
      </c>
      <c r="D571" s="16">
        <v>1</v>
      </c>
      <c r="E571" s="16">
        <v>1</v>
      </c>
      <c r="F571"/>
    </row>
    <row r="572" spans="1:6" x14ac:dyDescent="0.25">
      <c r="A572" s="24">
        <v>6.9913272207777482</v>
      </c>
      <c r="B572" s="2">
        <v>-70.886850152905211</v>
      </c>
      <c r="C572" s="16">
        <v>1</v>
      </c>
      <c r="D572" s="16">
        <v>1</v>
      </c>
      <c r="E572" s="16">
        <v>1</v>
      </c>
      <c r="F572"/>
    </row>
    <row r="573" spans="1:6" x14ac:dyDescent="0.25">
      <c r="A573" s="24">
        <v>7.0329938874419895</v>
      </c>
      <c r="B573" s="2">
        <v>-71.936799184505603</v>
      </c>
      <c r="C573" s="16">
        <v>1</v>
      </c>
      <c r="D573" s="16">
        <v>1</v>
      </c>
      <c r="E573" s="16">
        <v>1</v>
      </c>
      <c r="F573"/>
    </row>
    <row r="574" spans="1:6" x14ac:dyDescent="0.25">
      <c r="A574" s="24">
        <v>7.0746605541135068</v>
      </c>
      <c r="B574" s="2">
        <v>-73.027522935779814</v>
      </c>
      <c r="C574" s="16">
        <v>1</v>
      </c>
      <c r="D574" s="16">
        <v>1</v>
      </c>
      <c r="E574" s="16">
        <v>1</v>
      </c>
      <c r="F574"/>
    </row>
    <row r="575" spans="1:6" x14ac:dyDescent="0.25">
      <c r="A575" s="24">
        <v>7.1163272207777482</v>
      </c>
      <c r="B575" s="2">
        <v>-74.159021406727831</v>
      </c>
      <c r="C575" s="16">
        <v>1</v>
      </c>
      <c r="D575" s="16">
        <v>1</v>
      </c>
      <c r="E575" s="16">
        <v>1</v>
      </c>
      <c r="F575"/>
    </row>
    <row r="576" spans="1:6" x14ac:dyDescent="0.25">
      <c r="A576" s="24">
        <v>7.1579938874419895</v>
      </c>
      <c r="B576" s="2">
        <v>-75.259938837920487</v>
      </c>
      <c r="C576" s="16">
        <v>1</v>
      </c>
      <c r="D576" s="16">
        <v>1</v>
      </c>
      <c r="E576" s="16">
        <v>1</v>
      </c>
      <c r="F576"/>
    </row>
    <row r="577" spans="1:6" x14ac:dyDescent="0.25">
      <c r="A577" s="24">
        <v>7.1996605541135068</v>
      </c>
      <c r="B577" s="2">
        <v>-76.330275229357795</v>
      </c>
      <c r="C577" s="16">
        <v>1</v>
      </c>
      <c r="D577" s="16">
        <v>1</v>
      </c>
      <c r="E577" s="16">
        <v>1</v>
      </c>
      <c r="F577"/>
    </row>
    <row r="578" spans="1:6" x14ac:dyDescent="0.25">
      <c r="A578" s="24">
        <v>7.2413272207777482</v>
      </c>
      <c r="B578" s="2">
        <v>-77.431192660550451</v>
      </c>
      <c r="C578" s="16">
        <v>1</v>
      </c>
      <c r="D578" s="16">
        <v>1</v>
      </c>
      <c r="E578" s="16">
        <v>1</v>
      </c>
      <c r="F578"/>
    </row>
    <row r="579" spans="1:6" x14ac:dyDescent="0.25">
      <c r="A579" s="24">
        <v>7.2829938874419895</v>
      </c>
      <c r="B579" s="2">
        <v>-78.542303771661565</v>
      </c>
      <c r="C579" s="16">
        <v>1</v>
      </c>
      <c r="D579" s="16">
        <v>1</v>
      </c>
      <c r="E579" s="16">
        <v>1</v>
      </c>
      <c r="F579"/>
    </row>
    <row r="580" spans="1:6" x14ac:dyDescent="0.25">
      <c r="A580" s="24">
        <v>7.3246605541135068</v>
      </c>
      <c r="B580" s="2">
        <v>-79.571865443425082</v>
      </c>
      <c r="C580" s="16">
        <v>1</v>
      </c>
      <c r="D580" s="16">
        <v>1</v>
      </c>
      <c r="E580" s="16">
        <v>1</v>
      </c>
      <c r="F580"/>
    </row>
    <row r="581" spans="1:6" x14ac:dyDescent="0.25">
      <c r="A581" s="24">
        <v>7.3663272207777482</v>
      </c>
      <c r="B581" s="2">
        <v>-80.693170234454641</v>
      </c>
      <c r="C581" s="16">
        <v>1</v>
      </c>
      <c r="D581" s="16">
        <v>1</v>
      </c>
      <c r="E581" s="16">
        <v>1</v>
      </c>
      <c r="F581"/>
    </row>
    <row r="582" spans="1:6" x14ac:dyDescent="0.25">
      <c r="A582" s="24">
        <v>7.4079938874419895</v>
      </c>
      <c r="B582" s="2">
        <v>-81.794087665647297</v>
      </c>
      <c r="C582" s="16">
        <v>1</v>
      </c>
      <c r="D582" s="16">
        <v>1</v>
      </c>
      <c r="E582" s="16">
        <v>1</v>
      </c>
      <c r="F582"/>
    </row>
    <row r="583" spans="1:6" x14ac:dyDescent="0.25">
      <c r="A583" s="24">
        <v>7.4496605541135068</v>
      </c>
      <c r="B583" s="2">
        <v>-82.895005096839952</v>
      </c>
      <c r="C583" s="16">
        <v>1</v>
      </c>
      <c r="D583" s="16">
        <v>1</v>
      </c>
      <c r="E583" s="16">
        <v>1</v>
      </c>
      <c r="F583"/>
    </row>
    <row r="584" spans="1:6" x14ac:dyDescent="0.25">
      <c r="A584" s="24">
        <v>7.4913272207777482</v>
      </c>
      <c r="B584" s="2">
        <v>-84.026503567787984</v>
      </c>
      <c r="C584" s="16">
        <v>1</v>
      </c>
      <c r="D584" s="16">
        <v>1</v>
      </c>
      <c r="E584" s="16">
        <v>1</v>
      </c>
      <c r="F584"/>
    </row>
    <row r="585" spans="1:6" x14ac:dyDescent="0.25">
      <c r="A585" s="24">
        <v>7.5329938874419895</v>
      </c>
      <c r="B585" s="2">
        <v>-85.168195718654431</v>
      </c>
      <c r="C585" s="16">
        <v>1</v>
      </c>
      <c r="D585" s="16">
        <v>1</v>
      </c>
      <c r="E585" s="16">
        <v>1</v>
      </c>
      <c r="F585"/>
    </row>
    <row r="586" spans="1:6" x14ac:dyDescent="0.25">
      <c r="A586" s="24">
        <v>7.5746605541135068</v>
      </c>
      <c r="B586" s="2">
        <v>-86.472986748216101</v>
      </c>
      <c r="C586" s="16">
        <v>1</v>
      </c>
      <c r="D586" s="16">
        <v>1</v>
      </c>
      <c r="E586" s="16">
        <v>1</v>
      </c>
      <c r="F586"/>
    </row>
    <row r="587" spans="1:6" x14ac:dyDescent="0.25">
      <c r="A587" s="24">
        <v>7.6163272207777482</v>
      </c>
      <c r="B587" s="2">
        <v>-87.747196738022424</v>
      </c>
      <c r="C587" s="16">
        <v>1</v>
      </c>
      <c r="D587" s="16">
        <v>1</v>
      </c>
      <c r="E587" s="16">
        <v>1</v>
      </c>
      <c r="F587"/>
    </row>
    <row r="588" spans="1:6" x14ac:dyDescent="0.25">
      <c r="A588" s="24">
        <v>7.6579938874419895</v>
      </c>
      <c r="B588" s="2">
        <v>-88.950050968399594</v>
      </c>
      <c r="C588" s="16">
        <v>1</v>
      </c>
      <c r="D588" s="16">
        <v>1</v>
      </c>
      <c r="E588" s="16">
        <v>1</v>
      </c>
      <c r="F588"/>
    </row>
    <row r="589" spans="1:6" x14ac:dyDescent="0.25">
      <c r="A589" s="24">
        <v>7.6996605541135068</v>
      </c>
      <c r="B589" s="2">
        <v>-90.275229357798167</v>
      </c>
      <c r="C589" s="16">
        <v>1</v>
      </c>
      <c r="D589" s="16">
        <v>1</v>
      </c>
      <c r="E589" s="16">
        <v>1</v>
      </c>
      <c r="F589"/>
    </row>
    <row r="590" spans="1:6" x14ac:dyDescent="0.25">
      <c r="A590" s="24">
        <v>7.7413272207777482</v>
      </c>
      <c r="B590" s="2">
        <v>-91.661569826707449</v>
      </c>
      <c r="C590" s="16">
        <v>1</v>
      </c>
      <c r="D590" s="16">
        <v>1</v>
      </c>
      <c r="E590" s="16">
        <v>1</v>
      </c>
      <c r="F590"/>
    </row>
    <row r="591" spans="1:6" x14ac:dyDescent="0.25">
      <c r="A591" s="24">
        <v>7.7829938874419895</v>
      </c>
      <c r="B591" s="2">
        <v>-93.078491335372078</v>
      </c>
      <c r="C591" s="16">
        <v>1</v>
      </c>
      <c r="D591" s="16">
        <v>1</v>
      </c>
      <c r="E591" s="16">
        <v>1</v>
      </c>
      <c r="F591"/>
    </row>
    <row r="592" spans="1:6" x14ac:dyDescent="0.25">
      <c r="A592" s="24">
        <v>7.8246605541135068</v>
      </c>
      <c r="B592" s="2">
        <v>-94.332313965341498</v>
      </c>
      <c r="C592" s="16">
        <v>1</v>
      </c>
      <c r="D592" s="16">
        <v>1</v>
      </c>
      <c r="E592" s="16">
        <v>1</v>
      </c>
      <c r="F592"/>
    </row>
    <row r="593" spans="1:6" x14ac:dyDescent="0.25">
      <c r="A593" s="24">
        <v>7.8663272207777482</v>
      </c>
      <c r="B593" s="2">
        <v>-95.790010193679919</v>
      </c>
      <c r="C593" s="16">
        <v>1</v>
      </c>
      <c r="D593" s="16">
        <v>1</v>
      </c>
      <c r="E593" s="16">
        <v>1</v>
      </c>
      <c r="F593"/>
    </row>
    <row r="594" spans="1:6" x14ac:dyDescent="0.25">
      <c r="A594" s="24">
        <v>7.9079938874419895</v>
      </c>
      <c r="B594" s="2">
        <v>-97.319062181447507</v>
      </c>
      <c r="C594" s="16">
        <v>1</v>
      </c>
      <c r="D594" s="16">
        <v>1</v>
      </c>
      <c r="E594" s="16">
        <v>1</v>
      </c>
      <c r="F594"/>
    </row>
    <row r="595" spans="1:6" x14ac:dyDescent="0.25">
      <c r="A595" s="24">
        <v>7.9496605541135068</v>
      </c>
      <c r="B595" s="2">
        <v>-98.725790010193677</v>
      </c>
      <c r="C595" s="16">
        <v>1</v>
      </c>
      <c r="D595" s="16">
        <v>1</v>
      </c>
      <c r="E595" s="16">
        <v>1</v>
      </c>
      <c r="F595"/>
    </row>
    <row r="596" spans="1:6" x14ac:dyDescent="0.25">
      <c r="A596" s="24">
        <v>7.9913272207777482</v>
      </c>
      <c r="B596" s="2">
        <v>-100.30581039755353</v>
      </c>
      <c r="C596" s="16">
        <v>1</v>
      </c>
      <c r="D596" s="16">
        <v>1</v>
      </c>
      <c r="E596" s="16">
        <v>1</v>
      </c>
      <c r="F596"/>
    </row>
    <row r="597" spans="1:6" x14ac:dyDescent="0.25">
      <c r="A597" s="24">
        <v>8.0329938874419895</v>
      </c>
      <c r="B597" s="2">
        <v>-101.7940876656473</v>
      </c>
      <c r="C597" s="16">
        <v>1</v>
      </c>
      <c r="D597" s="16">
        <v>1</v>
      </c>
      <c r="E597" s="16">
        <v>1</v>
      </c>
      <c r="F597"/>
    </row>
    <row r="598" spans="1:6" x14ac:dyDescent="0.25">
      <c r="A598" s="24">
        <v>8.0746605541135068</v>
      </c>
      <c r="B598" s="2">
        <v>-103.37410805300713</v>
      </c>
      <c r="C598" s="16">
        <v>1</v>
      </c>
      <c r="D598" s="16">
        <v>1</v>
      </c>
      <c r="E598" s="16">
        <v>1</v>
      </c>
      <c r="F598"/>
    </row>
    <row r="599" spans="1:6" x14ac:dyDescent="0.25">
      <c r="A599" s="24">
        <v>8.1163272207777482</v>
      </c>
      <c r="B599" s="2">
        <v>-105.09683995922528</v>
      </c>
      <c r="C599" s="16">
        <v>1</v>
      </c>
      <c r="D599" s="16">
        <v>1</v>
      </c>
      <c r="E599" s="16">
        <v>1</v>
      </c>
      <c r="F599"/>
    </row>
    <row r="600" spans="1:6" x14ac:dyDescent="0.25">
      <c r="A600" s="24">
        <v>8.1579938874419895</v>
      </c>
      <c r="B600" s="2">
        <v>-106.60550458715596</v>
      </c>
      <c r="C600" s="16">
        <v>1</v>
      </c>
      <c r="D600" s="16">
        <v>1</v>
      </c>
      <c r="E600" s="16">
        <v>1</v>
      </c>
      <c r="F600"/>
    </row>
    <row r="601" spans="1:6" x14ac:dyDescent="0.25">
      <c r="A601" s="24">
        <v>8.1996605541135068</v>
      </c>
      <c r="B601" s="2">
        <v>-108.32823649337411</v>
      </c>
      <c r="C601" s="16">
        <v>1</v>
      </c>
      <c r="D601" s="16">
        <v>1</v>
      </c>
      <c r="E601" s="16">
        <v>1</v>
      </c>
      <c r="F601"/>
    </row>
    <row r="602" spans="1:6" x14ac:dyDescent="0.25">
      <c r="A602" s="24">
        <v>8.2413272207777482</v>
      </c>
      <c r="B602" s="2">
        <v>-110.13251783893986</v>
      </c>
      <c r="C602" s="16">
        <v>1</v>
      </c>
      <c r="D602" s="16">
        <v>1</v>
      </c>
      <c r="E602" s="16">
        <v>1</v>
      </c>
      <c r="F602"/>
    </row>
    <row r="603" spans="1:6" x14ac:dyDescent="0.25">
      <c r="A603" s="24">
        <v>8.2829938874419895</v>
      </c>
      <c r="B603" s="2">
        <v>-112.01834862385321</v>
      </c>
      <c r="C603" s="16">
        <v>1</v>
      </c>
      <c r="D603" s="16">
        <v>1</v>
      </c>
      <c r="E603" s="16">
        <v>1</v>
      </c>
      <c r="F603"/>
    </row>
    <row r="604" spans="1:6" x14ac:dyDescent="0.25">
      <c r="A604" s="24">
        <v>8.3246605541135068</v>
      </c>
      <c r="B604" s="2">
        <v>-113.93476044852191</v>
      </c>
      <c r="C604" s="16">
        <v>1</v>
      </c>
      <c r="D604" s="16">
        <v>1</v>
      </c>
      <c r="E604" s="16">
        <v>1</v>
      </c>
      <c r="F604"/>
    </row>
    <row r="605" spans="1:6" x14ac:dyDescent="0.25">
      <c r="A605" s="24">
        <v>8.3663272207777482</v>
      </c>
      <c r="B605" s="2">
        <v>-115.88175331294599</v>
      </c>
      <c r="C605" s="16">
        <v>1</v>
      </c>
      <c r="D605" s="16">
        <v>1</v>
      </c>
      <c r="E605" s="16">
        <v>1</v>
      </c>
      <c r="F605"/>
    </row>
    <row r="606" spans="1:6" x14ac:dyDescent="0.25">
      <c r="A606" s="24">
        <v>8.4079938874419895</v>
      </c>
      <c r="B606" s="2">
        <v>-117.76758409785933</v>
      </c>
      <c r="C606" s="16">
        <v>1</v>
      </c>
      <c r="D606" s="16">
        <v>1</v>
      </c>
      <c r="E606" s="16">
        <v>1</v>
      </c>
      <c r="F606"/>
    </row>
    <row r="607" spans="1:6" x14ac:dyDescent="0.25">
      <c r="A607" s="24">
        <v>8.4496605541135068</v>
      </c>
      <c r="B607" s="2">
        <v>-119.58205912334353</v>
      </c>
      <c r="C607" s="16">
        <v>1</v>
      </c>
      <c r="D607" s="16">
        <v>1</v>
      </c>
      <c r="E607" s="16">
        <v>1</v>
      </c>
      <c r="F607"/>
    </row>
    <row r="608" spans="1:6" x14ac:dyDescent="0.25">
      <c r="A608" s="24">
        <v>8.4913272207777482</v>
      </c>
      <c r="B608" s="2">
        <v>-121.51885830784913</v>
      </c>
      <c r="C608" s="16">
        <v>1</v>
      </c>
      <c r="D608" s="16">
        <v>1</v>
      </c>
      <c r="E608" s="16">
        <v>1</v>
      </c>
      <c r="F608"/>
    </row>
    <row r="609" spans="1:6" x14ac:dyDescent="0.25">
      <c r="A609" s="24">
        <v>8.5329938874419895</v>
      </c>
      <c r="B609" s="2">
        <v>-123.45565749235475</v>
      </c>
      <c r="C609" s="16">
        <v>1</v>
      </c>
      <c r="D609" s="16">
        <v>1</v>
      </c>
      <c r="E609" s="16">
        <v>1</v>
      </c>
      <c r="F609"/>
    </row>
    <row r="610" spans="1:6" x14ac:dyDescent="0.25">
      <c r="A610" s="24">
        <v>8.5746605541135068</v>
      </c>
      <c r="B610" s="2">
        <v>-125.361875637105</v>
      </c>
      <c r="C610" s="16">
        <v>1</v>
      </c>
      <c r="D610" s="16">
        <v>1</v>
      </c>
      <c r="E610" s="16">
        <v>1</v>
      </c>
      <c r="F610"/>
    </row>
    <row r="611" spans="1:6" x14ac:dyDescent="0.25">
      <c r="A611" s="24">
        <v>8.6163272207777482</v>
      </c>
      <c r="B611" s="2">
        <v>-127.1967380224261</v>
      </c>
      <c r="C611" s="16">
        <v>1</v>
      </c>
      <c r="D611" s="16">
        <v>1</v>
      </c>
      <c r="E611" s="16">
        <v>1</v>
      </c>
      <c r="F611"/>
    </row>
    <row r="612" spans="1:6" x14ac:dyDescent="0.25">
      <c r="A612" s="24">
        <v>8.6579938874419895</v>
      </c>
      <c r="B612" s="2">
        <v>-129.06218144750255</v>
      </c>
      <c r="C612" s="16">
        <v>1</v>
      </c>
      <c r="D612" s="16">
        <v>1</v>
      </c>
      <c r="E612" s="16">
        <v>1</v>
      </c>
      <c r="F612"/>
    </row>
    <row r="613" spans="1:6" x14ac:dyDescent="0.25">
      <c r="A613" s="24">
        <v>8.6996605541135068</v>
      </c>
      <c r="B613" s="2">
        <v>-130.83588175331295</v>
      </c>
      <c r="C613" s="16">
        <v>1</v>
      </c>
      <c r="D613" s="16">
        <v>1</v>
      </c>
      <c r="E613" s="16">
        <v>1</v>
      </c>
      <c r="F613"/>
    </row>
    <row r="614" spans="1:6" x14ac:dyDescent="0.25">
      <c r="A614" s="24">
        <v>8.7413272207777482</v>
      </c>
      <c r="B614" s="2">
        <v>-132.66055045871559</v>
      </c>
      <c r="C614" s="16">
        <v>1</v>
      </c>
      <c r="D614" s="16">
        <v>1</v>
      </c>
      <c r="E614" s="16">
        <v>1</v>
      </c>
      <c r="F614"/>
    </row>
    <row r="615" spans="1:6" x14ac:dyDescent="0.25">
      <c r="A615" s="24">
        <v>8.7829938874419895</v>
      </c>
      <c r="B615" s="2">
        <v>-134.5565749235474</v>
      </c>
      <c r="C615" s="16">
        <v>1</v>
      </c>
      <c r="D615" s="16">
        <v>1</v>
      </c>
      <c r="E615" s="16">
        <v>1</v>
      </c>
      <c r="F615"/>
    </row>
    <row r="616" spans="1:6" x14ac:dyDescent="0.25">
      <c r="A616" s="24">
        <v>8.8246605541135068</v>
      </c>
      <c r="B616" s="2">
        <v>-136.39143730886852</v>
      </c>
      <c r="C616" s="16">
        <v>1</v>
      </c>
      <c r="D616" s="16">
        <v>1</v>
      </c>
      <c r="E616" s="16">
        <v>1</v>
      </c>
      <c r="F616"/>
    </row>
    <row r="617" spans="1:6" x14ac:dyDescent="0.25">
      <c r="A617" s="24">
        <v>8.8663272207777482</v>
      </c>
      <c r="B617" s="2">
        <v>-138.19571865443424</v>
      </c>
      <c r="C617" s="16">
        <v>1</v>
      </c>
      <c r="D617" s="16">
        <v>1</v>
      </c>
      <c r="E617" s="16">
        <v>1</v>
      </c>
      <c r="F617"/>
    </row>
    <row r="618" spans="1:6" x14ac:dyDescent="0.25">
      <c r="A618" s="24">
        <v>8.9079938874419895</v>
      </c>
      <c r="B618" s="2">
        <v>-140</v>
      </c>
      <c r="C618" s="16">
        <v>1</v>
      </c>
      <c r="D618" s="16">
        <v>1</v>
      </c>
      <c r="E618" s="16">
        <v>1</v>
      </c>
      <c r="F618"/>
    </row>
    <row r="619" spans="1:6" x14ac:dyDescent="0.25">
      <c r="A619" s="24">
        <v>8.9496605541135068</v>
      </c>
      <c r="B619" s="2">
        <v>-141.7125382262997</v>
      </c>
      <c r="C619" s="16">
        <v>1</v>
      </c>
      <c r="D619" s="16">
        <v>1</v>
      </c>
      <c r="E619" s="16">
        <v>1</v>
      </c>
      <c r="F619"/>
    </row>
    <row r="620" spans="1:6" x14ac:dyDescent="0.25">
      <c r="A620" s="24">
        <v>8.9913272207777482</v>
      </c>
      <c r="B620" s="2">
        <v>-143.41488277268093</v>
      </c>
      <c r="C620" s="16">
        <v>1</v>
      </c>
      <c r="D620" s="16">
        <v>1</v>
      </c>
      <c r="E620" s="16">
        <v>1</v>
      </c>
      <c r="F620"/>
    </row>
    <row r="621" spans="1:6" x14ac:dyDescent="0.25">
      <c r="A621" s="24">
        <v>9.0329938874419895</v>
      </c>
      <c r="B621" s="2">
        <v>-145.09683995922529</v>
      </c>
      <c r="C621" s="16">
        <v>1</v>
      </c>
      <c r="D621" s="16">
        <v>1</v>
      </c>
      <c r="E621" s="16">
        <v>1</v>
      </c>
      <c r="F621"/>
    </row>
    <row r="622" spans="1:6" x14ac:dyDescent="0.25">
      <c r="A622" s="24">
        <v>9.0746605541135068</v>
      </c>
      <c r="B622" s="2">
        <v>-146.75840978593271</v>
      </c>
      <c r="C622" s="16">
        <v>1</v>
      </c>
      <c r="D622" s="16">
        <v>1</v>
      </c>
      <c r="E622" s="16">
        <v>1</v>
      </c>
      <c r="F622"/>
    </row>
    <row r="623" spans="1:6" x14ac:dyDescent="0.25">
      <c r="A623" s="24">
        <v>9.1163272207777482</v>
      </c>
      <c r="B623" s="2">
        <v>-148.31804281345566</v>
      </c>
      <c r="C623" s="16">
        <v>1</v>
      </c>
      <c r="D623" s="16">
        <v>1</v>
      </c>
      <c r="E623" s="16">
        <v>1</v>
      </c>
      <c r="F623"/>
    </row>
    <row r="624" spans="1:6" x14ac:dyDescent="0.25">
      <c r="A624" s="24">
        <v>9.1579938874419895</v>
      </c>
      <c r="B624" s="2">
        <v>-148.89908256880733</v>
      </c>
      <c r="C624" s="16">
        <v>1</v>
      </c>
      <c r="D624" s="16">
        <v>1</v>
      </c>
      <c r="E624" s="16">
        <v>1</v>
      </c>
      <c r="F624"/>
    </row>
    <row r="625" spans="1:6" x14ac:dyDescent="0.25">
      <c r="A625" s="24">
        <v>9.1996605541135068</v>
      </c>
      <c r="B625" s="2">
        <v>-151.37614678899084</v>
      </c>
      <c r="C625" s="16">
        <v>1</v>
      </c>
      <c r="D625" s="16">
        <v>1</v>
      </c>
      <c r="E625" s="16">
        <v>1</v>
      </c>
      <c r="F625"/>
    </row>
    <row r="626" spans="1:6" x14ac:dyDescent="0.25">
      <c r="A626" s="24">
        <v>9.2413272207777482</v>
      </c>
      <c r="B626" s="2">
        <v>-152.85423037716615</v>
      </c>
      <c r="C626" s="16">
        <v>1</v>
      </c>
      <c r="D626" s="16">
        <v>1</v>
      </c>
      <c r="E626" s="16">
        <v>1</v>
      </c>
      <c r="F626"/>
    </row>
    <row r="627" spans="1:6" x14ac:dyDescent="0.25">
      <c r="A627" s="24">
        <v>9.2829938874419895</v>
      </c>
      <c r="B627" s="2">
        <v>-154.22018348623854</v>
      </c>
      <c r="C627" s="16">
        <v>1</v>
      </c>
      <c r="D627" s="16">
        <v>1</v>
      </c>
      <c r="E627" s="16">
        <v>1</v>
      </c>
      <c r="F627"/>
    </row>
    <row r="628" spans="1:6" x14ac:dyDescent="0.25">
      <c r="A628" s="24">
        <v>9.3246605541135068</v>
      </c>
      <c r="B628" s="2">
        <v>-155.66768603465852</v>
      </c>
      <c r="C628" s="16">
        <v>1</v>
      </c>
      <c r="D628" s="16">
        <v>1</v>
      </c>
      <c r="E628" s="16">
        <v>1</v>
      </c>
      <c r="F628"/>
    </row>
    <row r="629" spans="1:6" x14ac:dyDescent="0.25">
      <c r="A629" s="24">
        <v>9.3663272207777482</v>
      </c>
      <c r="B629" s="2">
        <v>-157.02344546381244</v>
      </c>
      <c r="C629" s="16">
        <v>1</v>
      </c>
      <c r="D629" s="16">
        <v>1</v>
      </c>
      <c r="E629" s="16">
        <v>1</v>
      </c>
      <c r="F629"/>
    </row>
    <row r="630" spans="1:6" x14ac:dyDescent="0.25">
      <c r="A630" s="24">
        <v>9.4079938874419895</v>
      </c>
      <c r="B630" s="2">
        <v>-158.30784913353722</v>
      </c>
      <c r="C630" s="16">
        <v>1</v>
      </c>
      <c r="D630" s="16">
        <v>1</v>
      </c>
      <c r="E630" s="16">
        <v>1</v>
      </c>
      <c r="F630"/>
    </row>
    <row r="631" spans="1:6" x14ac:dyDescent="0.25">
      <c r="A631" s="24">
        <v>9.4496605541135068</v>
      </c>
      <c r="B631" s="2">
        <v>-159.70438328236492</v>
      </c>
      <c r="C631" s="16">
        <v>1</v>
      </c>
      <c r="D631" s="16">
        <v>1</v>
      </c>
      <c r="E631" s="16">
        <v>1</v>
      </c>
      <c r="F631"/>
    </row>
    <row r="632" spans="1:6" x14ac:dyDescent="0.25">
      <c r="A632" s="24">
        <v>9.4913272207777482</v>
      </c>
      <c r="B632" s="2">
        <v>-160.96839959225281</v>
      </c>
      <c r="C632" s="16">
        <v>1</v>
      </c>
      <c r="D632" s="16">
        <v>1</v>
      </c>
      <c r="E632" s="16">
        <v>1</v>
      </c>
      <c r="F632"/>
    </row>
    <row r="633" spans="1:6" x14ac:dyDescent="0.25">
      <c r="A633" s="24">
        <v>9.5329938874419895</v>
      </c>
      <c r="B633" s="2">
        <v>-162.31396534148826</v>
      </c>
      <c r="C633" s="16">
        <v>1</v>
      </c>
      <c r="D633" s="16">
        <v>1</v>
      </c>
      <c r="E633" s="16">
        <v>1</v>
      </c>
      <c r="F633"/>
    </row>
    <row r="634" spans="1:6" x14ac:dyDescent="0.25">
      <c r="A634" s="24">
        <v>9.5746605541135068</v>
      </c>
      <c r="B634" s="2">
        <v>-163.60856269113151</v>
      </c>
      <c r="C634" s="16">
        <v>1</v>
      </c>
      <c r="D634" s="16">
        <v>1</v>
      </c>
      <c r="E634" s="16">
        <v>1</v>
      </c>
      <c r="F634"/>
    </row>
    <row r="635" spans="1:6" x14ac:dyDescent="0.25">
      <c r="A635" s="24">
        <v>9.6163272207777482</v>
      </c>
      <c r="B635" s="2">
        <v>-164.88277268093782</v>
      </c>
      <c r="C635" s="16">
        <v>1</v>
      </c>
      <c r="D635" s="16">
        <v>1</v>
      </c>
      <c r="E635" s="16">
        <v>1</v>
      </c>
      <c r="F635"/>
    </row>
    <row r="636" spans="1:6" x14ac:dyDescent="0.25">
      <c r="A636" s="24">
        <v>9.6579938874419895</v>
      </c>
      <c r="B636" s="2">
        <v>-166.24872579001021</v>
      </c>
      <c r="C636" s="16">
        <v>1</v>
      </c>
      <c r="D636" s="16">
        <v>1</v>
      </c>
      <c r="E636" s="16">
        <v>1</v>
      </c>
      <c r="F636"/>
    </row>
    <row r="637" spans="1:6" x14ac:dyDescent="0.25">
      <c r="A637" s="24">
        <v>9.6996605541135068</v>
      </c>
      <c r="B637" s="2">
        <v>-167.52293577981652</v>
      </c>
      <c r="C637" s="16">
        <v>1</v>
      </c>
      <c r="D637" s="16">
        <v>1</v>
      </c>
      <c r="E637" s="16">
        <v>1</v>
      </c>
      <c r="F637"/>
    </row>
    <row r="638" spans="1:6" x14ac:dyDescent="0.25">
      <c r="A638" s="24">
        <v>9.7413272207777482</v>
      </c>
      <c r="B638" s="2">
        <v>-168.80733944954127</v>
      </c>
      <c r="C638" s="16">
        <v>1</v>
      </c>
      <c r="D638" s="16">
        <v>1</v>
      </c>
      <c r="E638" s="16">
        <v>1</v>
      </c>
      <c r="F638"/>
    </row>
    <row r="639" spans="1:6" x14ac:dyDescent="0.25">
      <c r="A639" s="24">
        <v>9.7829938874419895</v>
      </c>
      <c r="B639" s="2">
        <v>-170.09174311926608</v>
      </c>
      <c r="C639" s="16">
        <v>1</v>
      </c>
      <c r="D639" s="16">
        <v>1</v>
      </c>
      <c r="E639" s="16">
        <v>1</v>
      </c>
      <c r="F639"/>
    </row>
    <row r="640" spans="1:6" x14ac:dyDescent="0.25">
      <c r="A640" s="24">
        <v>9.8246605541135068</v>
      </c>
      <c r="B640" s="2">
        <v>-171.36595310907239</v>
      </c>
      <c r="C640" s="16">
        <v>1</v>
      </c>
      <c r="D640" s="16">
        <v>1</v>
      </c>
      <c r="E640" s="16">
        <v>1</v>
      </c>
      <c r="F640"/>
    </row>
    <row r="641" spans="1:6" x14ac:dyDescent="0.25">
      <c r="A641" s="24">
        <v>9.8663272207777482</v>
      </c>
      <c r="B641" s="2">
        <v>-172.68093781855251</v>
      </c>
      <c r="C641" s="16">
        <v>1</v>
      </c>
      <c r="D641" s="16">
        <v>1</v>
      </c>
      <c r="E641" s="16">
        <v>1</v>
      </c>
      <c r="F641"/>
    </row>
    <row r="642" spans="1:6" x14ac:dyDescent="0.25">
      <c r="A642" s="24">
        <v>9.9079938874419895</v>
      </c>
      <c r="B642" s="2">
        <v>-173.92456676860348</v>
      </c>
      <c r="C642" s="16">
        <v>1</v>
      </c>
      <c r="D642" s="16">
        <v>1</v>
      </c>
      <c r="E642" s="16">
        <v>1</v>
      </c>
      <c r="F642"/>
    </row>
    <row r="643" spans="1:6" x14ac:dyDescent="0.25">
      <c r="A643" s="24">
        <v>9.9496605541135068</v>
      </c>
      <c r="B643" s="2">
        <v>-175.20897043832824</v>
      </c>
      <c r="C643" s="16">
        <v>1</v>
      </c>
      <c r="D643" s="16">
        <v>1</v>
      </c>
      <c r="E643" s="16">
        <v>1</v>
      </c>
      <c r="F643"/>
    </row>
    <row r="644" spans="1:6" x14ac:dyDescent="0.25">
      <c r="A644" s="24">
        <v>9.9913272207777482</v>
      </c>
      <c r="B644" s="2">
        <v>-176.45259938837921</v>
      </c>
      <c r="C644" s="16">
        <v>1</v>
      </c>
      <c r="D644" s="16">
        <v>1</v>
      </c>
      <c r="E644" s="16">
        <v>1</v>
      </c>
      <c r="F644"/>
    </row>
    <row r="645" spans="1:6" x14ac:dyDescent="0.25">
      <c r="A645" s="24">
        <v>10.03299388744199</v>
      </c>
      <c r="B645" s="2">
        <v>-177.71661569826708</v>
      </c>
      <c r="C645" s="16">
        <v>1</v>
      </c>
      <c r="D645" s="16">
        <v>1</v>
      </c>
      <c r="E645" s="16">
        <v>1</v>
      </c>
      <c r="F645"/>
    </row>
    <row r="646" spans="1:6" x14ac:dyDescent="0.25">
      <c r="A646" s="24">
        <v>10.074660554113507</v>
      </c>
      <c r="B646" s="2">
        <v>-178.868501529052</v>
      </c>
      <c r="C646" s="16">
        <v>1</v>
      </c>
      <c r="D646" s="16">
        <v>1</v>
      </c>
      <c r="E646" s="16">
        <v>1</v>
      </c>
      <c r="F646"/>
    </row>
    <row r="647" spans="1:6" x14ac:dyDescent="0.25">
      <c r="A647" s="24">
        <v>10.116327220777748</v>
      </c>
      <c r="B647" s="2">
        <v>-180.14271151885831</v>
      </c>
      <c r="C647" s="16">
        <v>1</v>
      </c>
      <c r="D647" s="16">
        <v>1</v>
      </c>
      <c r="E647" s="16">
        <v>1</v>
      </c>
      <c r="F647"/>
    </row>
    <row r="648" spans="1:6" x14ac:dyDescent="0.25">
      <c r="A648" s="24">
        <v>10.15799388744199</v>
      </c>
      <c r="B648" s="2">
        <v>-181.36595310907236</v>
      </c>
      <c r="C648" s="16">
        <v>1</v>
      </c>
      <c r="D648" s="16">
        <v>1</v>
      </c>
      <c r="E648" s="16">
        <v>1</v>
      </c>
      <c r="F648"/>
    </row>
    <row r="649" spans="1:6" x14ac:dyDescent="0.25">
      <c r="A649" s="24">
        <v>10.199660554113507</v>
      </c>
      <c r="B649" s="2">
        <v>-182.60958205912334</v>
      </c>
      <c r="C649" s="16">
        <v>1</v>
      </c>
      <c r="D649" s="16">
        <v>1</v>
      </c>
      <c r="E649" s="16">
        <v>1</v>
      </c>
      <c r="F649"/>
    </row>
    <row r="650" spans="1:6" x14ac:dyDescent="0.25">
      <c r="A650" s="24">
        <v>10.241327220777748</v>
      </c>
      <c r="B650" s="2">
        <v>-183.86340468909276</v>
      </c>
      <c r="C650" s="16">
        <v>1</v>
      </c>
      <c r="D650" s="16">
        <v>1</v>
      </c>
      <c r="E650" s="16">
        <v>1</v>
      </c>
      <c r="F650"/>
    </row>
    <row r="651" spans="1:6" x14ac:dyDescent="0.25">
      <c r="A651" s="24">
        <v>10.28299388744199</v>
      </c>
      <c r="B651" s="2">
        <v>-185.09683995922529</v>
      </c>
      <c r="C651" s="16">
        <v>1</v>
      </c>
      <c r="D651" s="16">
        <v>1</v>
      </c>
      <c r="E651" s="16">
        <v>1</v>
      </c>
      <c r="F651"/>
    </row>
    <row r="652" spans="1:6" x14ac:dyDescent="0.25">
      <c r="A652" s="24">
        <v>10.324660554113507</v>
      </c>
      <c r="B652" s="2">
        <v>-186.40163098878696</v>
      </c>
      <c r="C652" s="16">
        <v>1</v>
      </c>
      <c r="D652" s="16">
        <v>1</v>
      </c>
      <c r="E652" s="16">
        <v>1</v>
      </c>
      <c r="F652"/>
    </row>
    <row r="653" spans="1:6" x14ac:dyDescent="0.25">
      <c r="A653" s="24">
        <v>10.366327220777748</v>
      </c>
      <c r="B653" s="2">
        <v>-187.69622833843016</v>
      </c>
      <c r="C653" s="16">
        <v>1</v>
      </c>
      <c r="D653" s="16">
        <v>1</v>
      </c>
      <c r="E653" s="16">
        <v>1</v>
      </c>
      <c r="F653"/>
    </row>
    <row r="654" spans="1:6" x14ac:dyDescent="0.25">
      <c r="A654" s="24">
        <v>10.40799388744199</v>
      </c>
      <c r="B654" s="2">
        <v>-188.92966360856269</v>
      </c>
      <c r="C654" s="16">
        <v>1</v>
      </c>
      <c r="D654" s="16">
        <v>1</v>
      </c>
      <c r="E654" s="16">
        <v>1</v>
      </c>
      <c r="F654"/>
    </row>
    <row r="655" spans="1:6" x14ac:dyDescent="0.25">
      <c r="A655" s="24">
        <v>10.449660554113507</v>
      </c>
      <c r="B655" s="2">
        <v>-190.13251783893986</v>
      </c>
      <c r="C655" s="16">
        <v>1</v>
      </c>
      <c r="D655" s="16">
        <v>1</v>
      </c>
      <c r="E655" s="16">
        <v>1</v>
      </c>
      <c r="F655"/>
    </row>
    <row r="656" spans="1:6" x14ac:dyDescent="0.25">
      <c r="A656" s="24">
        <v>10.491327220777748</v>
      </c>
      <c r="B656" s="2">
        <v>-191.52905198776759</v>
      </c>
      <c r="C656" s="16">
        <v>1</v>
      </c>
      <c r="D656" s="16">
        <v>1</v>
      </c>
      <c r="E656" s="16">
        <v>1</v>
      </c>
      <c r="F656"/>
    </row>
    <row r="657" spans="1:6" x14ac:dyDescent="0.25">
      <c r="A657" s="24">
        <v>10.53299388744199</v>
      </c>
      <c r="B657" s="2">
        <v>-192.76248725790009</v>
      </c>
      <c r="C657" s="16">
        <v>1</v>
      </c>
      <c r="D657" s="16">
        <v>1</v>
      </c>
      <c r="E657" s="16">
        <v>1</v>
      </c>
      <c r="F657"/>
    </row>
    <row r="658" spans="1:6" x14ac:dyDescent="0.25">
      <c r="A658" s="24">
        <v>10.574660554113507</v>
      </c>
      <c r="B658" s="2">
        <v>-194.01630988786954</v>
      </c>
      <c r="C658" s="16">
        <v>1</v>
      </c>
      <c r="D658" s="16">
        <v>1</v>
      </c>
      <c r="E658" s="16">
        <v>1</v>
      </c>
      <c r="F658"/>
    </row>
    <row r="659" spans="1:6" x14ac:dyDescent="0.25">
      <c r="A659" s="24">
        <v>10.616327220777748</v>
      </c>
      <c r="B659" s="2">
        <v>-195.32110091743121</v>
      </c>
      <c r="C659" s="16">
        <v>1</v>
      </c>
      <c r="D659" s="16">
        <v>1</v>
      </c>
      <c r="E659" s="16">
        <v>1</v>
      </c>
      <c r="F659"/>
    </row>
    <row r="660" spans="1:6" x14ac:dyDescent="0.25">
      <c r="A660" s="24">
        <v>10.65799388744199</v>
      </c>
      <c r="B660" s="2">
        <v>-195.55555555555557</v>
      </c>
      <c r="C660" s="16">
        <v>1</v>
      </c>
      <c r="D660" s="16">
        <v>1</v>
      </c>
      <c r="E660" s="16">
        <v>1</v>
      </c>
      <c r="F660"/>
    </row>
    <row r="661" spans="1:6" x14ac:dyDescent="0.25">
      <c r="A661" s="24">
        <v>10.699660554113507</v>
      </c>
      <c r="B661" s="2">
        <v>-197.82874617737002</v>
      </c>
      <c r="C661" s="16">
        <v>1</v>
      </c>
      <c r="D661" s="16">
        <v>1</v>
      </c>
      <c r="E661" s="16">
        <v>1</v>
      </c>
      <c r="F661"/>
    </row>
    <row r="662" spans="1:6" x14ac:dyDescent="0.25">
      <c r="A662" s="24">
        <v>10.741327220777748</v>
      </c>
      <c r="B662" s="2">
        <v>-199.12334352701325</v>
      </c>
      <c r="C662" s="16">
        <v>1</v>
      </c>
      <c r="D662" s="16">
        <v>1</v>
      </c>
      <c r="E662" s="16">
        <v>1</v>
      </c>
      <c r="F662"/>
    </row>
    <row r="663" spans="1:6" x14ac:dyDescent="0.25">
      <c r="A663" s="24">
        <v>10.78299388744199</v>
      </c>
      <c r="B663" s="2">
        <v>-200.43832823649336</v>
      </c>
      <c r="C663" s="16">
        <v>1</v>
      </c>
      <c r="D663" s="16">
        <v>1</v>
      </c>
      <c r="E663" s="16">
        <v>1</v>
      </c>
      <c r="F663"/>
    </row>
    <row r="664" spans="1:6" x14ac:dyDescent="0.25">
      <c r="A664" s="24">
        <v>10.824660554113507</v>
      </c>
      <c r="B664" s="2">
        <v>-201.80428134556576</v>
      </c>
      <c r="C664" s="16">
        <v>1</v>
      </c>
      <c r="D664" s="16">
        <v>1</v>
      </c>
      <c r="E664" s="16">
        <v>1</v>
      </c>
      <c r="F664"/>
    </row>
    <row r="665" spans="1:6" x14ac:dyDescent="0.25">
      <c r="A665" s="24">
        <v>10.866327220777748</v>
      </c>
      <c r="B665" s="2">
        <v>-203.08868501529051</v>
      </c>
      <c r="C665" s="16">
        <v>1</v>
      </c>
      <c r="D665" s="16">
        <v>1</v>
      </c>
      <c r="E665" s="16">
        <v>1</v>
      </c>
      <c r="F665"/>
    </row>
    <row r="666" spans="1:6" x14ac:dyDescent="0.25">
      <c r="A666" s="24">
        <v>10.90799388744199</v>
      </c>
      <c r="B666" s="2">
        <v>-204.44444444444446</v>
      </c>
      <c r="C666" s="16">
        <v>1</v>
      </c>
      <c r="D666" s="16">
        <v>1</v>
      </c>
      <c r="E666" s="16">
        <v>1</v>
      </c>
      <c r="F666"/>
    </row>
    <row r="667" spans="1:6" x14ac:dyDescent="0.25">
      <c r="A667" s="24">
        <v>10.949660554113507</v>
      </c>
      <c r="B667" s="2">
        <v>-205.60652395514779</v>
      </c>
      <c r="C667" s="16">
        <v>1</v>
      </c>
      <c r="D667" s="16">
        <v>1</v>
      </c>
      <c r="E667" s="16">
        <v>1</v>
      </c>
      <c r="F667"/>
    </row>
    <row r="668" spans="1:6" x14ac:dyDescent="0.25">
      <c r="A668" s="24">
        <v>10.991327220777748</v>
      </c>
      <c r="B668" s="2">
        <v>-206.93170234454638</v>
      </c>
      <c r="C668" s="16">
        <v>1</v>
      </c>
      <c r="D668" s="16">
        <v>1</v>
      </c>
      <c r="E668" s="16">
        <v>1</v>
      </c>
      <c r="F668"/>
    </row>
    <row r="669" spans="1:6" x14ac:dyDescent="0.25">
      <c r="A669" s="24">
        <v>11.03299388744199</v>
      </c>
      <c r="B669" s="2">
        <v>-208.22629969418961</v>
      </c>
      <c r="C669" s="16">
        <v>1</v>
      </c>
      <c r="D669" s="16">
        <v>1</v>
      </c>
      <c r="E669" s="16">
        <v>1</v>
      </c>
      <c r="F669"/>
    </row>
    <row r="670" spans="1:6" x14ac:dyDescent="0.25">
      <c r="A670" s="24">
        <v>11.074660554113507</v>
      </c>
      <c r="B670" s="2">
        <v>-209.43934760448522</v>
      </c>
      <c r="C670" s="16">
        <v>1</v>
      </c>
      <c r="D670" s="16">
        <v>1</v>
      </c>
      <c r="E670" s="16">
        <v>1</v>
      </c>
      <c r="F670"/>
    </row>
    <row r="671" spans="1:6" x14ac:dyDescent="0.25">
      <c r="A671" s="24">
        <v>11.116327220777748</v>
      </c>
      <c r="B671" s="2">
        <v>-210.77471967380225</v>
      </c>
      <c r="C671" s="16">
        <v>1</v>
      </c>
      <c r="D671" s="16">
        <v>1</v>
      </c>
      <c r="E671" s="16">
        <v>1</v>
      </c>
      <c r="F671"/>
    </row>
    <row r="672" spans="1:6" x14ac:dyDescent="0.25">
      <c r="A672" s="24">
        <v>11.15799388744199</v>
      </c>
      <c r="B672" s="2">
        <v>-212.15086646279309</v>
      </c>
      <c r="C672" s="16">
        <v>1</v>
      </c>
      <c r="D672" s="16">
        <v>1</v>
      </c>
      <c r="E672" s="16">
        <v>1</v>
      </c>
      <c r="F672"/>
    </row>
    <row r="673" spans="1:6" x14ac:dyDescent="0.25">
      <c r="A673" s="24">
        <v>11.199660554113507</v>
      </c>
      <c r="B673" s="2">
        <v>-213.45565749235476</v>
      </c>
      <c r="C673" s="16">
        <v>1</v>
      </c>
      <c r="D673" s="16">
        <v>1</v>
      </c>
      <c r="E673" s="16">
        <v>1</v>
      </c>
      <c r="F673"/>
    </row>
    <row r="674" spans="1:6" x14ac:dyDescent="0.25">
      <c r="A674" s="24">
        <v>11.241327220777748</v>
      </c>
      <c r="B674" s="2">
        <v>-214.79102956167176</v>
      </c>
      <c r="C674" s="16">
        <v>1</v>
      </c>
      <c r="D674" s="16">
        <v>1</v>
      </c>
      <c r="E674" s="16">
        <v>1</v>
      </c>
      <c r="F674"/>
    </row>
    <row r="675" spans="1:6" x14ac:dyDescent="0.25">
      <c r="A675" s="24">
        <v>11.28299388744199</v>
      </c>
      <c r="B675" s="2">
        <v>-215.93272171253824</v>
      </c>
      <c r="C675" s="16">
        <v>1</v>
      </c>
      <c r="D675" s="16">
        <v>1</v>
      </c>
      <c r="E675" s="16">
        <v>1</v>
      </c>
      <c r="F675"/>
    </row>
    <row r="676" spans="1:6" x14ac:dyDescent="0.25">
      <c r="A676" s="24">
        <v>11.324660554113507</v>
      </c>
      <c r="B676" s="2">
        <v>-216.86034658511724</v>
      </c>
      <c r="C676" s="16">
        <v>1</v>
      </c>
      <c r="D676" s="16">
        <v>1</v>
      </c>
      <c r="E676" s="16">
        <v>1</v>
      </c>
      <c r="F676"/>
    </row>
    <row r="677" spans="1:6" x14ac:dyDescent="0.25">
      <c r="A677" s="24">
        <v>11.366327220777748</v>
      </c>
      <c r="B677" s="2">
        <v>-218.40978593272172</v>
      </c>
      <c r="C677" s="16">
        <v>1</v>
      </c>
      <c r="D677" s="16">
        <v>1</v>
      </c>
      <c r="E677" s="16">
        <v>1</v>
      </c>
      <c r="F677"/>
    </row>
    <row r="678" spans="1:6" x14ac:dyDescent="0.25">
      <c r="A678" s="24">
        <v>11.40799388744199</v>
      </c>
      <c r="B678" s="2">
        <v>-219.73496432212031</v>
      </c>
      <c r="C678" s="16">
        <v>1</v>
      </c>
      <c r="D678" s="16">
        <v>1</v>
      </c>
      <c r="E678" s="16">
        <v>1</v>
      </c>
      <c r="F678"/>
    </row>
    <row r="679" spans="1:6" x14ac:dyDescent="0.25">
      <c r="A679" s="24">
        <v>11.449660554113507</v>
      </c>
      <c r="B679" s="2">
        <v>-220.64220183486239</v>
      </c>
      <c r="C679" s="16">
        <v>1</v>
      </c>
      <c r="D679" s="16">
        <v>1</v>
      </c>
      <c r="E679" s="16">
        <v>1</v>
      </c>
      <c r="F679"/>
    </row>
    <row r="680" spans="1:6" x14ac:dyDescent="0.25">
      <c r="A680" s="24">
        <v>11.491327220777748</v>
      </c>
      <c r="B680" s="2">
        <v>-221.5494393476045</v>
      </c>
      <c r="C680" s="16">
        <v>1</v>
      </c>
      <c r="D680" s="16">
        <v>1</v>
      </c>
      <c r="E680" s="16">
        <v>1</v>
      </c>
      <c r="F680"/>
    </row>
    <row r="681" spans="1:6" x14ac:dyDescent="0.25">
      <c r="A681" s="24">
        <v>11.53299388744199</v>
      </c>
      <c r="B681" s="2">
        <v>-223.5270132517839</v>
      </c>
      <c r="C681" s="16">
        <v>1</v>
      </c>
      <c r="D681" s="16">
        <v>1</v>
      </c>
      <c r="E681" s="16">
        <v>1</v>
      </c>
      <c r="F681"/>
    </row>
    <row r="682" spans="1:6" x14ac:dyDescent="0.25">
      <c r="A682" s="24">
        <v>11.574660554113507</v>
      </c>
      <c r="B682" s="2">
        <v>-225.27013251783896</v>
      </c>
      <c r="C682" s="16">
        <v>1</v>
      </c>
      <c r="D682" s="16">
        <v>1</v>
      </c>
      <c r="E682" s="16">
        <v>1</v>
      </c>
      <c r="F682"/>
    </row>
    <row r="683" spans="1:6" x14ac:dyDescent="0.25">
      <c r="A683" s="24">
        <v>11.616327220777748</v>
      </c>
      <c r="B683" s="2">
        <v>-226.97247706422019</v>
      </c>
      <c r="C683" s="16">
        <v>1</v>
      </c>
      <c r="D683" s="16">
        <v>1</v>
      </c>
      <c r="E683" s="16">
        <v>1</v>
      </c>
      <c r="F683"/>
    </row>
    <row r="684" spans="1:6" x14ac:dyDescent="0.25">
      <c r="A684" s="24">
        <v>11.65799388744199</v>
      </c>
      <c r="B684" s="2">
        <v>-228.62385321100919</v>
      </c>
      <c r="C684" s="16">
        <v>1</v>
      </c>
      <c r="D684" s="16">
        <v>1</v>
      </c>
      <c r="E684" s="16">
        <v>1</v>
      </c>
      <c r="F684"/>
    </row>
    <row r="685" spans="1:6" x14ac:dyDescent="0.25">
      <c r="A685" s="24">
        <v>11.699660554113507</v>
      </c>
      <c r="B685" s="2">
        <v>-230.28542303771661</v>
      </c>
      <c r="C685" s="16">
        <v>1</v>
      </c>
      <c r="D685" s="16">
        <v>1</v>
      </c>
      <c r="E685" s="16">
        <v>1</v>
      </c>
      <c r="F685"/>
    </row>
    <row r="686" spans="1:6" x14ac:dyDescent="0.25">
      <c r="A686" s="24">
        <v>11.741327220777748</v>
      </c>
      <c r="B686" s="2">
        <v>-232.16106014271153</v>
      </c>
      <c r="C686" s="16">
        <v>1</v>
      </c>
      <c r="D686" s="16">
        <v>1</v>
      </c>
      <c r="E686" s="16">
        <v>1</v>
      </c>
      <c r="F686"/>
    </row>
    <row r="687" spans="1:6" x14ac:dyDescent="0.25">
      <c r="A687" s="24">
        <v>11.78299388744199</v>
      </c>
      <c r="B687" s="2">
        <v>-233.84301732925587</v>
      </c>
      <c r="C687" s="16">
        <v>1</v>
      </c>
      <c r="D687" s="16">
        <v>1</v>
      </c>
      <c r="E687" s="16">
        <v>1</v>
      </c>
      <c r="F687"/>
    </row>
    <row r="688" spans="1:6" x14ac:dyDescent="0.25">
      <c r="A688" s="24">
        <v>11.824660554113507</v>
      </c>
      <c r="B688" s="2">
        <v>-235.69826707441388</v>
      </c>
      <c r="C688" s="16">
        <v>1</v>
      </c>
      <c r="D688" s="16">
        <v>1</v>
      </c>
      <c r="E688" s="16">
        <v>1</v>
      </c>
      <c r="F688"/>
    </row>
    <row r="689" spans="1:6" x14ac:dyDescent="0.25">
      <c r="A689" s="24">
        <v>11.866327220777748</v>
      </c>
      <c r="B689" s="2">
        <v>-237.55351681957185</v>
      </c>
      <c r="C689" s="16">
        <v>1</v>
      </c>
      <c r="D689" s="16">
        <v>1</v>
      </c>
      <c r="E689" s="16">
        <v>1</v>
      </c>
      <c r="F689"/>
    </row>
    <row r="690" spans="1:6" x14ac:dyDescent="0.25">
      <c r="A690" s="24">
        <v>11.90799388744199</v>
      </c>
      <c r="B690" s="2">
        <v>-239.36799184505605</v>
      </c>
      <c r="C690" s="16">
        <v>1</v>
      </c>
      <c r="D690" s="16">
        <v>1</v>
      </c>
      <c r="E690" s="16">
        <v>1</v>
      </c>
      <c r="F690"/>
    </row>
    <row r="691" spans="1:6" x14ac:dyDescent="0.25">
      <c r="A691" s="24">
        <v>11.949660554113507</v>
      </c>
      <c r="B691" s="2">
        <v>-241.14169215086648</v>
      </c>
      <c r="C691" s="16">
        <v>1</v>
      </c>
      <c r="D691" s="16">
        <v>1</v>
      </c>
      <c r="E691" s="16">
        <v>1</v>
      </c>
      <c r="F691"/>
    </row>
    <row r="692" spans="1:6" x14ac:dyDescent="0.25">
      <c r="A692" s="24">
        <v>11.991327220777748</v>
      </c>
      <c r="B692" s="2">
        <v>-242.95616717635068</v>
      </c>
      <c r="C692" s="16">
        <v>1</v>
      </c>
      <c r="D692" s="16">
        <v>1</v>
      </c>
      <c r="E692" s="16">
        <v>1</v>
      </c>
      <c r="F692"/>
    </row>
    <row r="693" spans="1:6" x14ac:dyDescent="0.25">
      <c r="A693" s="24">
        <v>12.03299388744199</v>
      </c>
      <c r="B693" s="2">
        <v>-245.14780835881754</v>
      </c>
      <c r="C693" s="16">
        <v>1</v>
      </c>
      <c r="D693" s="16">
        <v>1</v>
      </c>
      <c r="E693" s="16">
        <v>1</v>
      </c>
      <c r="F693"/>
    </row>
    <row r="694" spans="1:6" x14ac:dyDescent="0.25">
      <c r="A694" s="24">
        <v>12.074660554113507</v>
      </c>
      <c r="B694" s="2">
        <v>-247.23751274209988</v>
      </c>
      <c r="C694" s="16">
        <v>1</v>
      </c>
      <c r="D694" s="16">
        <v>1</v>
      </c>
      <c r="E694" s="16">
        <v>1</v>
      </c>
      <c r="F694"/>
    </row>
    <row r="695" spans="1:6" x14ac:dyDescent="0.25">
      <c r="A695" s="24">
        <v>12.116327220777748</v>
      </c>
      <c r="B695" s="2">
        <v>-249.45973496432211</v>
      </c>
      <c r="C695" s="16">
        <v>1</v>
      </c>
      <c r="D695" s="16">
        <v>1</v>
      </c>
      <c r="E695" s="16">
        <v>1</v>
      </c>
      <c r="F695"/>
    </row>
    <row r="696" spans="1:6" x14ac:dyDescent="0.25">
      <c r="A696" s="24">
        <v>12.15799388744199</v>
      </c>
      <c r="B696" s="2">
        <v>-251.75331294597351</v>
      </c>
      <c r="C696" s="16">
        <v>1</v>
      </c>
      <c r="D696" s="16">
        <v>1</v>
      </c>
      <c r="E696" s="16">
        <v>1</v>
      </c>
      <c r="F696"/>
    </row>
    <row r="697" spans="1:6" x14ac:dyDescent="0.25">
      <c r="A697" s="24">
        <v>12.199660554113507</v>
      </c>
      <c r="B697" s="2">
        <v>-254.03669724770643</v>
      </c>
      <c r="C697" s="16">
        <v>1</v>
      </c>
      <c r="D697" s="16">
        <v>1</v>
      </c>
      <c r="E697" s="16">
        <v>1</v>
      </c>
      <c r="F697"/>
    </row>
    <row r="698" spans="1:6" x14ac:dyDescent="0.25">
      <c r="A698" s="24">
        <v>12.241327220777748</v>
      </c>
      <c r="B698" s="2">
        <v>-256.41182466870538</v>
      </c>
      <c r="C698" s="16">
        <v>1</v>
      </c>
      <c r="D698" s="16">
        <v>1</v>
      </c>
      <c r="E698" s="16">
        <v>1</v>
      </c>
      <c r="F698"/>
    </row>
    <row r="699" spans="1:6" x14ac:dyDescent="0.25">
      <c r="A699" s="24">
        <v>12.28299388744199</v>
      </c>
      <c r="B699" s="2">
        <v>-258.24668705402649</v>
      </c>
      <c r="C699" s="16">
        <v>1</v>
      </c>
      <c r="D699" s="16">
        <v>1</v>
      </c>
      <c r="E699" s="16">
        <v>1</v>
      </c>
      <c r="F699"/>
    </row>
    <row r="700" spans="1:6" x14ac:dyDescent="0.25">
      <c r="A700" s="24">
        <v>12.324660554113507</v>
      </c>
      <c r="B700" s="2">
        <v>-259.29663608562691</v>
      </c>
      <c r="C700" s="16">
        <v>1</v>
      </c>
      <c r="D700" s="16">
        <v>1</v>
      </c>
      <c r="E700" s="16">
        <v>1</v>
      </c>
      <c r="F700"/>
    </row>
    <row r="701" spans="1:6" x14ac:dyDescent="0.25">
      <c r="A701" s="24">
        <v>12.366327220777748</v>
      </c>
      <c r="B701" s="2">
        <v>-263.01732925586134</v>
      </c>
      <c r="C701" s="16">
        <v>1</v>
      </c>
      <c r="D701" s="16">
        <v>1</v>
      </c>
      <c r="E701" s="16">
        <v>1</v>
      </c>
      <c r="F701"/>
    </row>
    <row r="702" spans="1:6" x14ac:dyDescent="0.25">
      <c r="A702" s="24">
        <v>12.40799388744199</v>
      </c>
      <c r="B702" s="2">
        <v>-266.09582059123346</v>
      </c>
      <c r="C702" s="16">
        <v>1</v>
      </c>
      <c r="D702" s="16">
        <v>1</v>
      </c>
      <c r="E702" s="16">
        <v>1</v>
      </c>
      <c r="F702"/>
    </row>
    <row r="703" spans="1:6" x14ac:dyDescent="0.25">
      <c r="A703" s="24">
        <v>12.449660554113507</v>
      </c>
      <c r="B703" s="2">
        <v>-269.09276248725791</v>
      </c>
      <c r="C703" s="16">
        <v>1</v>
      </c>
      <c r="D703" s="16">
        <v>1</v>
      </c>
      <c r="E703" s="16">
        <v>1</v>
      </c>
      <c r="F703"/>
    </row>
    <row r="704" spans="1:6" x14ac:dyDescent="0.25">
      <c r="A704" s="24">
        <v>12.491327220777748</v>
      </c>
      <c r="B704" s="2">
        <v>-271.97757390417939</v>
      </c>
      <c r="C704" s="16">
        <v>1</v>
      </c>
      <c r="D704" s="16">
        <v>1</v>
      </c>
      <c r="E704" s="16">
        <v>1</v>
      </c>
      <c r="F704"/>
    </row>
    <row r="705" spans="1:6" x14ac:dyDescent="0.25">
      <c r="A705" s="24">
        <v>12.53299388744199</v>
      </c>
      <c r="B705" s="2">
        <v>-274.88277268093788</v>
      </c>
      <c r="C705" s="16">
        <v>1</v>
      </c>
      <c r="D705" s="16">
        <v>1</v>
      </c>
      <c r="E705" s="16">
        <v>1</v>
      </c>
      <c r="F705"/>
    </row>
    <row r="706" spans="1:6" x14ac:dyDescent="0.25">
      <c r="A706" s="24">
        <v>12.574660554113507</v>
      </c>
      <c r="B706" s="2">
        <v>-278.00203873598372</v>
      </c>
      <c r="C706" s="16">
        <v>1</v>
      </c>
      <c r="D706" s="16">
        <v>1</v>
      </c>
      <c r="E706" s="16">
        <v>1</v>
      </c>
      <c r="F706"/>
    </row>
    <row r="707" spans="1:6" x14ac:dyDescent="0.25">
      <c r="A707" s="24">
        <v>12.616327220777748</v>
      </c>
      <c r="B707" s="2">
        <v>-281.18246687054022</v>
      </c>
      <c r="C707" s="16">
        <v>1</v>
      </c>
      <c r="D707" s="16">
        <v>1</v>
      </c>
      <c r="E707" s="16">
        <v>1</v>
      </c>
      <c r="F707"/>
    </row>
    <row r="708" spans="1:6" x14ac:dyDescent="0.25">
      <c r="A708" s="24">
        <v>12.65799388744199</v>
      </c>
      <c r="B708" s="2">
        <v>-284.66870540265035</v>
      </c>
      <c r="C708" s="16">
        <v>1</v>
      </c>
      <c r="D708" s="16">
        <v>1</v>
      </c>
      <c r="E708" s="16">
        <v>1</v>
      </c>
      <c r="F708"/>
    </row>
    <row r="709" spans="1:6" x14ac:dyDescent="0.25">
      <c r="A709" s="24">
        <v>12.699660554113507</v>
      </c>
      <c r="B709" s="2">
        <v>-288.14475025484199</v>
      </c>
      <c r="C709" s="16">
        <v>1</v>
      </c>
      <c r="D709" s="16">
        <v>1</v>
      </c>
      <c r="E709" s="16">
        <v>1</v>
      </c>
      <c r="F709"/>
    </row>
    <row r="710" spans="1:6" x14ac:dyDescent="0.25">
      <c r="A710" s="24">
        <v>12.741327220777748</v>
      </c>
      <c r="B710" s="2">
        <v>-289.63302752293578</v>
      </c>
      <c r="C710" s="16">
        <v>1</v>
      </c>
      <c r="D710" s="16">
        <v>1</v>
      </c>
      <c r="E710" s="16">
        <v>1</v>
      </c>
      <c r="F710"/>
    </row>
    <row r="711" spans="1:6" x14ac:dyDescent="0.25">
      <c r="A711" s="24">
        <v>12.78299388744199</v>
      </c>
      <c r="B711" s="2">
        <v>-294.89296636085629</v>
      </c>
      <c r="C711" s="16">
        <v>1</v>
      </c>
      <c r="D711" s="16">
        <v>1</v>
      </c>
      <c r="E711" s="16">
        <v>1</v>
      </c>
      <c r="F711"/>
    </row>
    <row r="712" spans="1:6" x14ac:dyDescent="0.25">
      <c r="A712" s="24">
        <v>12.824660554113507</v>
      </c>
      <c r="B712" s="2">
        <v>-298.73598369011216</v>
      </c>
      <c r="C712" s="16">
        <v>1</v>
      </c>
      <c r="D712" s="16">
        <v>1</v>
      </c>
      <c r="E712" s="16">
        <v>1</v>
      </c>
      <c r="F712"/>
    </row>
    <row r="713" spans="1:6" x14ac:dyDescent="0.25">
      <c r="A713" s="24">
        <v>12.866327220777748</v>
      </c>
      <c r="B713" s="2">
        <v>-302.7420998980632</v>
      </c>
      <c r="C713" s="16">
        <v>1</v>
      </c>
      <c r="D713" s="16">
        <v>1</v>
      </c>
      <c r="E713" s="16">
        <v>1</v>
      </c>
      <c r="F713"/>
    </row>
    <row r="714" spans="1:6" x14ac:dyDescent="0.25">
      <c r="A714" s="24">
        <v>12.90799388744199</v>
      </c>
      <c r="B714" s="2">
        <v>-306.71763506625894</v>
      </c>
      <c r="C714" s="16">
        <v>1</v>
      </c>
      <c r="D714" s="16">
        <v>1</v>
      </c>
      <c r="E714" s="16">
        <v>1</v>
      </c>
      <c r="F714"/>
    </row>
    <row r="715" spans="1:6" x14ac:dyDescent="0.25">
      <c r="A715" s="24">
        <v>12.949660554113507</v>
      </c>
      <c r="B715" s="2">
        <v>-310.72375127420997</v>
      </c>
      <c r="C715" s="16">
        <v>1</v>
      </c>
      <c r="D715" s="16">
        <v>1</v>
      </c>
      <c r="E715" s="16">
        <v>1</v>
      </c>
      <c r="F715"/>
    </row>
    <row r="716" spans="1:6" x14ac:dyDescent="0.25">
      <c r="A716" s="24">
        <v>12.991327220777748</v>
      </c>
      <c r="B716" s="2">
        <v>-314.8216106014271</v>
      </c>
      <c r="C716" s="16">
        <v>1</v>
      </c>
      <c r="D716" s="16">
        <v>1</v>
      </c>
      <c r="E716" s="16">
        <v>1</v>
      </c>
      <c r="F716"/>
    </row>
    <row r="717" spans="1:6" x14ac:dyDescent="0.25">
      <c r="A717" s="24">
        <v>13.03299388744199</v>
      </c>
      <c r="B717" s="2">
        <v>-318.48114169215086</v>
      </c>
      <c r="C717" s="16">
        <v>1</v>
      </c>
      <c r="D717" s="16">
        <v>1</v>
      </c>
      <c r="E717" s="16">
        <v>1</v>
      </c>
      <c r="F717"/>
    </row>
    <row r="718" spans="1:6" x14ac:dyDescent="0.25">
      <c r="A718" s="24">
        <v>13.074660554113507</v>
      </c>
      <c r="B718" s="2">
        <v>-323.04791029561676</v>
      </c>
      <c r="C718" s="16">
        <v>1</v>
      </c>
      <c r="D718" s="16">
        <v>1</v>
      </c>
      <c r="E718" s="16">
        <v>1</v>
      </c>
      <c r="F718"/>
    </row>
    <row r="719" spans="1:6" x14ac:dyDescent="0.25">
      <c r="A719" s="24">
        <v>13.116327220777748</v>
      </c>
      <c r="B719" s="2">
        <v>-327.29867482161058</v>
      </c>
      <c r="C719" s="16">
        <v>1</v>
      </c>
      <c r="D719" s="16">
        <v>1</v>
      </c>
      <c r="E719" s="16">
        <v>1</v>
      </c>
      <c r="F719"/>
    </row>
    <row r="720" spans="1:6" x14ac:dyDescent="0.25">
      <c r="A720" s="24">
        <v>13.15799388744199</v>
      </c>
      <c r="B720" s="2">
        <v>-331.89602446483178</v>
      </c>
      <c r="C720" s="16">
        <v>1</v>
      </c>
      <c r="D720" s="16">
        <v>1</v>
      </c>
      <c r="E720" s="16">
        <v>1</v>
      </c>
      <c r="F720"/>
    </row>
    <row r="721" spans="1:6" x14ac:dyDescent="0.25">
      <c r="A721" s="24">
        <v>13.199660554113507</v>
      </c>
      <c r="B721" s="2">
        <v>-336.54434250764524</v>
      </c>
      <c r="C721" s="16">
        <v>1</v>
      </c>
      <c r="D721" s="16">
        <v>1</v>
      </c>
      <c r="E721" s="16">
        <v>1</v>
      </c>
      <c r="F721"/>
    </row>
    <row r="722" spans="1:6" x14ac:dyDescent="0.25">
      <c r="A722" s="24">
        <v>13.241327220777748</v>
      </c>
      <c r="B722" s="2">
        <v>-341.09072375127425</v>
      </c>
      <c r="C722" s="16">
        <v>1</v>
      </c>
      <c r="D722" s="16">
        <v>1</v>
      </c>
      <c r="E722" s="16">
        <v>1</v>
      </c>
      <c r="F722"/>
    </row>
    <row r="723" spans="1:6" x14ac:dyDescent="0.25">
      <c r="A723" s="24">
        <v>13.28299388744199</v>
      </c>
      <c r="B723" s="2">
        <v>-345.90214067278288</v>
      </c>
      <c r="C723" s="16">
        <v>1</v>
      </c>
      <c r="D723" s="16">
        <v>1</v>
      </c>
      <c r="E723" s="16">
        <v>1</v>
      </c>
      <c r="F723"/>
    </row>
    <row r="724" spans="1:6" x14ac:dyDescent="0.25">
      <c r="A724" s="24">
        <v>13.324660554113507</v>
      </c>
      <c r="B724" s="2">
        <v>-351.10091743119267</v>
      </c>
      <c r="C724" s="16">
        <v>1</v>
      </c>
      <c r="D724" s="16">
        <v>1</v>
      </c>
      <c r="E724" s="16">
        <v>1</v>
      </c>
      <c r="F724"/>
    </row>
    <row r="725" spans="1:6" x14ac:dyDescent="0.25">
      <c r="A725" s="24">
        <v>13.366327220777748</v>
      </c>
      <c r="B725" s="2">
        <v>-356.4729867482161</v>
      </c>
      <c r="C725" s="16">
        <v>1</v>
      </c>
      <c r="D725" s="16">
        <v>1</v>
      </c>
      <c r="E725" s="16">
        <v>1</v>
      </c>
      <c r="F725"/>
    </row>
    <row r="726" spans="1:6" x14ac:dyDescent="0.25">
      <c r="A726" s="24">
        <v>13.40799388744199</v>
      </c>
      <c r="B726" s="2">
        <v>-361.50866462793067</v>
      </c>
      <c r="C726" s="16">
        <v>1</v>
      </c>
      <c r="D726" s="16">
        <v>1</v>
      </c>
      <c r="E726" s="16">
        <v>1</v>
      </c>
      <c r="F726"/>
    </row>
    <row r="727" spans="1:6" x14ac:dyDescent="0.25">
      <c r="A727" s="24">
        <v>13.449660554113507</v>
      </c>
      <c r="B727" s="2">
        <v>-367.20693170234455</v>
      </c>
      <c r="C727" s="16">
        <v>1</v>
      </c>
      <c r="D727" s="16">
        <v>1</v>
      </c>
      <c r="E727" s="16">
        <v>1</v>
      </c>
      <c r="F727"/>
    </row>
    <row r="728" spans="1:6" x14ac:dyDescent="0.25">
      <c r="A728" s="24">
        <v>13.491327220777748</v>
      </c>
      <c r="B728" s="2">
        <v>-373.71049949031601</v>
      </c>
      <c r="C728" s="16">
        <v>1</v>
      </c>
      <c r="D728" s="16">
        <v>1</v>
      </c>
      <c r="E728" s="16">
        <v>1</v>
      </c>
      <c r="F728"/>
    </row>
    <row r="729" spans="1:6" x14ac:dyDescent="0.25">
      <c r="A729" s="24">
        <v>13.53299388744199</v>
      </c>
      <c r="B729" s="2">
        <v>-380.26503567787972</v>
      </c>
      <c r="C729" s="16">
        <v>1</v>
      </c>
      <c r="D729" s="16">
        <v>1</v>
      </c>
      <c r="E729" s="16">
        <v>1</v>
      </c>
      <c r="F729"/>
    </row>
    <row r="730" spans="1:6" x14ac:dyDescent="0.25">
      <c r="A730" s="24">
        <v>13.574660554113507</v>
      </c>
      <c r="B730" s="2">
        <v>-387.02344546381244</v>
      </c>
      <c r="C730" s="16">
        <v>1</v>
      </c>
      <c r="D730" s="16">
        <v>1</v>
      </c>
      <c r="E730" s="16">
        <v>1</v>
      </c>
      <c r="F730"/>
    </row>
    <row r="731" spans="1:6" x14ac:dyDescent="0.25">
      <c r="A731" s="24">
        <v>13.616327220777748</v>
      </c>
      <c r="B731" s="2">
        <v>-393.66972477064223</v>
      </c>
      <c r="C731" s="16">
        <v>1</v>
      </c>
      <c r="D731" s="16">
        <v>1</v>
      </c>
      <c r="E731" s="16">
        <v>1</v>
      </c>
      <c r="F731"/>
    </row>
    <row r="732" spans="1:6" x14ac:dyDescent="0.25">
      <c r="A732" s="24">
        <v>13.65799388744199</v>
      </c>
      <c r="B732" s="2">
        <v>-400.82568807339447</v>
      </c>
      <c r="C732" s="16">
        <v>1</v>
      </c>
      <c r="D732" s="16">
        <v>1</v>
      </c>
      <c r="E732" s="16">
        <v>1</v>
      </c>
      <c r="F732"/>
    </row>
    <row r="733" spans="1:6" x14ac:dyDescent="0.25">
      <c r="A733" s="24">
        <v>13.699660554113507</v>
      </c>
      <c r="B733" s="2">
        <v>-408.20591233435272</v>
      </c>
      <c r="C733" s="16">
        <v>1</v>
      </c>
      <c r="D733" s="16">
        <v>1</v>
      </c>
      <c r="E733" s="16">
        <v>1</v>
      </c>
      <c r="F733"/>
    </row>
    <row r="734" spans="1:6" x14ac:dyDescent="0.25">
      <c r="A734" s="24">
        <v>13.741327220777748</v>
      </c>
      <c r="B734" s="2">
        <v>-415.86136595310904</v>
      </c>
      <c r="C734" s="16">
        <v>1</v>
      </c>
      <c r="D734" s="16">
        <v>1</v>
      </c>
      <c r="E734" s="16">
        <v>1</v>
      </c>
      <c r="F734"/>
    </row>
    <row r="735" spans="1:6" x14ac:dyDescent="0.25">
      <c r="A735" s="24">
        <v>13.78299388744199</v>
      </c>
      <c r="B735" s="2">
        <v>-420.15290519877681</v>
      </c>
      <c r="C735" s="16">
        <v>1</v>
      </c>
      <c r="D735" s="16">
        <v>1</v>
      </c>
      <c r="E735" s="16">
        <v>1</v>
      </c>
      <c r="F735"/>
    </row>
    <row r="736" spans="1:6" x14ac:dyDescent="0.25">
      <c r="A736" s="24">
        <v>13.824660554113507</v>
      </c>
      <c r="B736" s="2">
        <v>-430.75433231396534</v>
      </c>
      <c r="C736" s="16">
        <v>1</v>
      </c>
      <c r="D736" s="16">
        <v>1</v>
      </c>
      <c r="E736" s="16">
        <v>1</v>
      </c>
      <c r="F736"/>
    </row>
    <row r="737" spans="1:6" x14ac:dyDescent="0.25">
      <c r="A737" s="24">
        <v>13.866327220777748</v>
      </c>
      <c r="B737" s="2">
        <v>-439.45973496432214</v>
      </c>
      <c r="C737" s="16">
        <v>1</v>
      </c>
      <c r="D737" s="16">
        <v>1</v>
      </c>
      <c r="E737" s="16">
        <v>1</v>
      </c>
      <c r="F737"/>
    </row>
    <row r="738" spans="1:6" x14ac:dyDescent="0.25">
      <c r="A738" s="24">
        <v>13.90799388744199</v>
      </c>
      <c r="B738" s="2">
        <v>-447.51274209989805</v>
      </c>
      <c r="C738" s="16">
        <v>1</v>
      </c>
      <c r="D738" s="16">
        <v>1</v>
      </c>
      <c r="E738" s="16">
        <v>1</v>
      </c>
      <c r="F738"/>
    </row>
    <row r="739" spans="1:6" x14ac:dyDescent="0.25">
      <c r="A739" s="24">
        <v>13.949660554113507</v>
      </c>
      <c r="B739" s="2">
        <v>-455.54536187563713</v>
      </c>
      <c r="C739" s="16">
        <v>1</v>
      </c>
      <c r="D739" s="16">
        <v>1</v>
      </c>
      <c r="E739" s="16">
        <v>1</v>
      </c>
      <c r="F739"/>
    </row>
    <row r="740" spans="1:6" x14ac:dyDescent="0.25">
      <c r="A740" s="24">
        <v>13.991327220777748</v>
      </c>
      <c r="B740" s="2">
        <v>-465.41284403669727</v>
      </c>
      <c r="C740" s="16">
        <v>1</v>
      </c>
      <c r="D740" s="16">
        <v>1</v>
      </c>
      <c r="E740" s="16">
        <v>1</v>
      </c>
      <c r="F740"/>
    </row>
    <row r="741" spans="1:6" x14ac:dyDescent="0.25">
      <c r="A741" s="24">
        <v>14.03299388744199</v>
      </c>
      <c r="B741" s="2">
        <v>-474.25076452599393</v>
      </c>
      <c r="C741" s="16">
        <v>1</v>
      </c>
      <c r="D741" s="16">
        <v>1</v>
      </c>
      <c r="E741" s="16">
        <v>1</v>
      </c>
      <c r="F741"/>
    </row>
    <row r="742" spans="1:6" x14ac:dyDescent="0.25">
      <c r="A742" s="24">
        <v>14.074660554113507</v>
      </c>
      <c r="B742" s="2">
        <v>-483.80224260958209</v>
      </c>
      <c r="C742" s="16">
        <v>1</v>
      </c>
      <c r="D742" s="16">
        <v>1</v>
      </c>
      <c r="E742" s="16">
        <v>1</v>
      </c>
      <c r="F742"/>
    </row>
    <row r="743" spans="1:6" x14ac:dyDescent="0.25">
      <c r="A743" s="24">
        <v>14.116327220777748</v>
      </c>
      <c r="B743" s="2">
        <v>-493.49643221202854</v>
      </c>
      <c r="C743" s="16">
        <v>1</v>
      </c>
      <c r="D743" s="16">
        <v>1</v>
      </c>
      <c r="E743" s="16">
        <v>1</v>
      </c>
      <c r="F743"/>
    </row>
    <row r="744" spans="1:6" x14ac:dyDescent="0.25">
      <c r="A744" s="24">
        <v>14.15799388744199</v>
      </c>
      <c r="B744" s="2">
        <v>-503.57798165137615</v>
      </c>
      <c r="C744" s="16">
        <v>1</v>
      </c>
      <c r="D744" s="16">
        <v>1</v>
      </c>
      <c r="E744" s="16">
        <v>1</v>
      </c>
      <c r="F744"/>
    </row>
    <row r="745" spans="1:6" x14ac:dyDescent="0.25">
      <c r="A745" s="24">
        <v>14.199660554113507</v>
      </c>
      <c r="B745" s="2">
        <v>-513.40468909276251</v>
      </c>
      <c r="C745" s="16">
        <v>1</v>
      </c>
      <c r="D745" s="16">
        <v>1</v>
      </c>
      <c r="E745" s="16">
        <v>1</v>
      </c>
      <c r="F745"/>
    </row>
    <row r="746" spans="1:6" x14ac:dyDescent="0.25">
      <c r="A746" s="24">
        <v>14.241327220777748</v>
      </c>
      <c r="B746" s="2">
        <v>-524.91335372069318</v>
      </c>
      <c r="C746" s="16">
        <v>1</v>
      </c>
      <c r="D746" s="16">
        <v>1</v>
      </c>
      <c r="E746" s="16">
        <v>1</v>
      </c>
      <c r="F746"/>
    </row>
    <row r="747" spans="1:6" x14ac:dyDescent="0.25">
      <c r="A747" s="24">
        <v>14.28299388744199</v>
      </c>
      <c r="B747" s="2">
        <v>-534.80122324159026</v>
      </c>
      <c r="C747" s="16">
        <v>1</v>
      </c>
      <c r="D747" s="16">
        <v>1</v>
      </c>
      <c r="E747" s="16">
        <v>1</v>
      </c>
      <c r="F747"/>
    </row>
    <row r="748" spans="1:6" x14ac:dyDescent="0.25">
      <c r="A748" s="24">
        <v>14.324660554113507</v>
      </c>
      <c r="B748" s="2">
        <v>-442.90519877675843</v>
      </c>
      <c r="C748" s="16">
        <v>1</v>
      </c>
      <c r="D748" s="16">
        <v>1</v>
      </c>
      <c r="E748" s="16">
        <v>1</v>
      </c>
      <c r="F748"/>
    </row>
    <row r="749" spans="1:6" x14ac:dyDescent="0.25">
      <c r="A749" s="24">
        <v>14.366327220777748</v>
      </c>
      <c r="B749" s="2">
        <v>-553.39449541284409</v>
      </c>
      <c r="C749" s="16">
        <v>1</v>
      </c>
      <c r="D749" s="16">
        <v>1</v>
      </c>
      <c r="E749" s="16">
        <v>1</v>
      </c>
      <c r="F749"/>
    </row>
    <row r="750" spans="1:6" x14ac:dyDescent="0.25">
      <c r="A750" s="24">
        <v>14.40799388744199</v>
      </c>
      <c r="B750" s="2">
        <v>-568.89908256880733</v>
      </c>
      <c r="C750" s="16">
        <v>1</v>
      </c>
      <c r="D750" s="16">
        <v>1</v>
      </c>
      <c r="E750" s="16">
        <v>1</v>
      </c>
      <c r="F750"/>
    </row>
    <row r="751" spans="1:6" x14ac:dyDescent="0.25">
      <c r="A751" s="24">
        <v>14.449660554113507</v>
      </c>
      <c r="B751" s="2">
        <v>-584.19979612640168</v>
      </c>
      <c r="C751" s="16">
        <v>1</v>
      </c>
      <c r="D751" s="16">
        <v>1</v>
      </c>
      <c r="E751" s="16">
        <v>1</v>
      </c>
      <c r="F751"/>
    </row>
    <row r="752" spans="1:6" x14ac:dyDescent="0.25">
      <c r="A752" s="24">
        <v>14.491327220777748</v>
      </c>
      <c r="B752" s="2">
        <v>-597.85932721712538</v>
      </c>
      <c r="C752" s="16">
        <v>1</v>
      </c>
      <c r="D752" s="16">
        <v>1</v>
      </c>
      <c r="E752" s="16">
        <v>1</v>
      </c>
      <c r="F752"/>
    </row>
    <row r="753" spans="1:6" x14ac:dyDescent="0.25">
      <c r="A753" s="24">
        <v>14.53299388744199</v>
      </c>
      <c r="B753" s="2">
        <v>-611.8246687054027</v>
      </c>
      <c r="C753" s="16">
        <v>1</v>
      </c>
      <c r="D753" s="16">
        <v>1</v>
      </c>
      <c r="E753" s="16">
        <v>1</v>
      </c>
      <c r="F753"/>
    </row>
    <row r="754" spans="1:6" x14ac:dyDescent="0.25">
      <c r="A754" s="24">
        <v>14.574660554113507</v>
      </c>
      <c r="B754" s="2">
        <v>-624.32212028542313</v>
      </c>
      <c r="C754" s="16">
        <v>1</v>
      </c>
      <c r="D754" s="16">
        <v>1</v>
      </c>
      <c r="E754" s="16">
        <v>1</v>
      </c>
      <c r="F754"/>
    </row>
    <row r="755" spans="1:6" x14ac:dyDescent="0.25">
      <c r="A755" s="24">
        <v>14.616327220777748</v>
      </c>
      <c r="B755" s="2">
        <v>-640.18348623853205</v>
      </c>
      <c r="C755" s="16">
        <v>1</v>
      </c>
      <c r="D755" s="16">
        <v>1</v>
      </c>
      <c r="E755" s="16">
        <v>1</v>
      </c>
      <c r="F755"/>
    </row>
    <row r="756" spans="1:6" x14ac:dyDescent="0.25">
      <c r="A756" s="24">
        <v>14.65799388744199</v>
      </c>
      <c r="B756" s="2">
        <v>-656.13659531090718</v>
      </c>
      <c r="C756" s="16">
        <v>1</v>
      </c>
      <c r="D756" s="16">
        <v>1</v>
      </c>
      <c r="E756" s="16">
        <v>1</v>
      </c>
      <c r="F756"/>
    </row>
    <row r="757" spans="1:6" x14ac:dyDescent="0.25">
      <c r="A757" s="24">
        <v>14.699660554113507</v>
      </c>
      <c r="B757" s="2">
        <v>-671.97757390417951</v>
      </c>
      <c r="C757" s="16">
        <v>1</v>
      </c>
      <c r="D757" s="16">
        <v>1</v>
      </c>
      <c r="E757" s="16">
        <v>1</v>
      </c>
      <c r="F757"/>
    </row>
    <row r="758" spans="1:6" x14ac:dyDescent="0.25">
      <c r="A758" s="24">
        <v>14.741327220777748</v>
      </c>
      <c r="B758" s="2">
        <v>-688.53211009174322</v>
      </c>
      <c r="C758" s="16">
        <v>1</v>
      </c>
      <c r="D758" s="16">
        <v>1</v>
      </c>
      <c r="E758" s="16">
        <v>1</v>
      </c>
      <c r="F758"/>
    </row>
    <row r="759" spans="1:6" x14ac:dyDescent="0.25">
      <c r="A759" s="24">
        <v>14.78299388744199</v>
      </c>
      <c r="B759" s="2">
        <v>-699.93883792048928</v>
      </c>
      <c r="C759" s="16">
        <v>1</v>
      </c>
      <c r="D759" s="16">
        <v>1</v>
      </c>
      <c r="E759" s="16">
        <v>1</v>
      </c>
      <c r="F759"/>
    </row>
    <row r="760" spans="1:6" x14ac:dyDescent="0.25">
      <c r="A760" s="24">
        <v>14.824660554113507</v>
      </c>
      <c r="B760" s="2">
        <v>-719.25586136595314</v>
      </c>
      <c r="C760" s="16">
        <v>1</v>
      </c>
      <c r="D760" s="16">
        <v>1</v>
      </c>
      <c r="E760" s="16">
        <v>1</v>
      </c>
      <c r="F760"/>
    </row>
    <row r="761" spans="1:6" x14ac:dyDescent="0.25">
      <c r="A761" s="24">
        <v>14.866327220777748</v>
      </c>
      <c r="B761" s="2">
        <v>-737.33944954128447</v>
      </c>
      <c r="C761" s="16">
        <v>1</v>
      </c>
      <c r="D761" s="16">
        <v>1</v>
      </c>
      <c r="E761" s="16">
        <v>1</v>
      </c>
      <c r="F761"/>
    </row>
    <row r="762" spans="1:6" x14ac:dyDescent="0.25">
      <c r="A762" s="24">
        <v>14.90799388744199</v>
      </c>
      <c r="B762" s="2">
        <v>-755.46381243628957</v>
      </c>
      <c r="C762" s="16">
        <v>1</v>
      </c>
      <c r="D762" s="16">
        <v>1</v>
      </c>
      <c r="E762" s="16">
        <v>1</v>
      </c>
      <c r="F762"/>
    </row>
    <row r="763" spans="1:6" x14ac:dyDescent="0.25">
      <c r="A763" s="24">
        <v>14.949660554113507</v>
      </c>
      <c r="B763" s="2">
        <v>-774.90316004077465</v>
      </c>
      <c r="C763" s="16">
        <v>1</v>
      </c>
      <c r="D763" s="16">
        <v>1</v>
      </c>
      <c r="E763" s="16">
        <v>1</v>
      </c>
      <c r="F763"/>
    </row>
    <row r="764" spans="1:6" x14ac:dyDescent="0.25">
      <c r="A764" s="24">
        <v>14.991327220777748</v>
      </c>
      <c r="B764" s="2">
        <v>-797.42099898063202</v>
      </c>
      <c r="C764" s="16">
        <v>1</v>
      </c>
      <c r="D764" s="16">
        <v>1</v>
      </c>
      <c r="E764" s="16">
        <v>1</v>
      </c>
      <c r="F764"/>
    </row>
    <row r="765" spans="1:6" x14ac:dyDescent="0.25">
      <c r="A765" s="24">
        <v>15.03299388744199</v>
      </c>
      <c r="B765" s="2">
        <v>-819.82670744138636</v>
      </c>
      <c r="C765" s="16">
        <v>1</v>
      </c>
      <c r="D765" s="16">
        <v>1</v>
      </c>
      <c r="E765" s="16">
        <v>1</v>
      </c>
      <c r="F765"/>
    </row>
    <row r="766" spans="1:6" x14ac:dyDescent="0.25">
      <c r="A766" s="24">
        <v>15.074660554113507</v>
      </c>
      <c r="B766" s="2">
        <v>-842.48725790010201</v>
      </c>
      <c r="C766" s="16">
        <v>1</v>
      </c>
      <c r="D766" s="16">
        <v>1</v>
      </c>
      <c r="E766" s="16">
        <v>1</v>
      </c>
      <c r="F766"/>
    </row>
    <row r="767" spans="1:6" x14ac:dyDescent="0.25">
      <c r="A767" s="24">
        <v>15.116327220777748</v>
      </c>
      <c r="B767" s="2">
        <v>-866.27930682976557</v>
      </c>
      <c r="C767" s="16">
        <v>1</v>
      </c>
      <c r="D767" s="16">
        <v>1</v>
      </c>
      <c r="E767" s="16">
        <v>1</v>
      </c>
      <c r="F767"/>
    </row>
    <row r="768" spans="1:6" x14ac:dyDescent="0.25">
      <c r="A768" s="24">
        <v>15.15799388744199</v>
      </c>
      <c r="B768" s="2">
        <v>-887.88990825688074</v>
      </c>
      <c r="C768" s="16">
        <v>1</v>
      </c>
      <c r="D768" s="16">
        <v>1</v>
      </c>
      <c r="E768" s="16">
        <v>1</v>
      </c>
      <c r="F768"/>
    </row>
    <row r="769" spans="1:6" x14ac:dyDescent="0.25">
      <c r="A769" s="24">
        <v>15.199660554113507</v>
      </c>
      <c r="B769" s="2">
        <v>-914.72986748216113</v>
      </c>
      <c r="C769" s="16">
        <v>1</v>
      </c>
      <c r="D769" s="16">
        <v>1</v>
      </c>
      <c r="E769" s="16">
        <v>1</v>
      </c>
      <c r="F769"/>
    </row>
    <row r="770" spans="1:6" x14ac:dyDescent="0.25">
      <c r="A770" s="24">
        <v>15.241327220777748</v>
      </c>
      <c r="B770" s="2">
        <v>-941.16207951070339</v>
      </c>
      <c r="C770" s="16">
        <v>1</v>
      </c>
      <c r="D770" s="16">
        <v>1</v>
      </c>
      <c r="E770" s="16">
        <v>1</v>
      </c>
      <c r="F770"/>
    </row>
    <row r="771" spans="1:6" x14ac:dyDescent="0.25">
      <c r="A771" s="24">
        <v>15.28299388744199</v>
      </c>
      <c r="B771" s="2">
        <v>-966.72782874617735</v>
      </c>
      <c r="C771" s="16">
        <v>1</v>
      </c>
      <c r="D771" s="16">
        <v>1</v>
      </c>
      <c r="E771" s="16">
        <v>1</v>
      </c>
      <c r="F771"/>
    </row>
    <row r="772" spans="1:6" x14ac:dyDescent="0.25">
      <c r="A772" s="24">
        <v>15.324660554113507</v>
      </c>
      <c r="B772" s="2">
        <v>-995.0254841997961</v>
      </c>
      <c r="C772" s="16">
        <v>1</v>
      </c>
      <c r="D772" s="16">
        <v>1</v>
      </c>
      <c r="E772" s="16">
        <v>1</v>
      </c>
      <c r="F772"/>
    </row>
    <row r="773" spans="1:6" x14ac:dyDescent="0.25">
      <c r="A773" s="24">
        <v>15.366327220777748</v>
      </c>
      <c r="B773" s="2">
        <v>-1024.2813455657492</v>
      </c>
      <c r="C773" s="16">
        <v>1</v>
      </c>
      <c r="D773" s="16">
        <v>1</v>
      </c>
      <c r="E773" s="16">
        <v>1</v>
      </c>
      <c r="F773"/>
    </row>
    <row r="774" spans="1:6" x14ac:dyDescent="0.25">
      <c r="A774" s="24">
        <v>15.40799388744199</v>
      </c>
      <c r="B774" s="2">
        <v>-1057.0642201834862</v>
      </c>
      <c r="C774" s="16">
        <v>1</v>
      </c>
      <c r="D774" s="16">
        <v>1</v>
      </c>
      <c r="E774" s="16">
        <v>1</v>
      </c>
      <c r="F774"/>
    </row>
    <row r="775" spans="1:6" x14ac:dyDescent="0.25">
      <c r="A775" s="24">
        <v>15.449660554113507</v>
      </c>
      <c r="B775" s="2">
        <v>-1089.2456676860347</v>
      </c>
      <c r="C775" s="16">
        <v>1</v>
      </c>
      <c r="D775" s="16">
        <v>1</v>
      </c>
      <c r="E775" s="16">
        <v>1</v>
      </c>
      <c r="F775"/>
    </row>
    <row r="776" spans="1:6" x14ac:dyDescent="0.25">
      <c r="A776" s="24">
        <v>15.491327220777748</v>
      </c>
      <c r="B776" s="2">
        <v>-1124.2813455657492</v>
      </c>
      <c r="C776" s="16">
        <v>1</v>
      </c>
      <c r="D776" s="16">
        <v>1</v>
      </c>
      <c r="E776" s="16">
        <v>1</v>
      </c>
      <c r="F776"/>
    </row>
    <row r="777" spans="1:6" x14ac:dyDescent="0.25">
      <c r="A777" s="24">
        <v>15.53299388744199</v>
      </c>
      <c r="B777" s="2">
        <v>-1161.0907237512743</v>
      </c>
      <c r="C777" s="16">
        <v>1</v>
      </c>
      <c r="D777" s="16">
        <v>1</v>
      </c>
      <c r="E777" s="16">
        <v>1</v>
      </c>
      <c r="F777"/>
    </row>
    <row r="778" spans="1:6" x14ac:dyDescent="0.25">
      <c r="A778" s="24">
        <v>15.574660554113507</v>
      </c>
      <c r="B778" s="2">
        <v>-1183.119266055046</v>
      </c>
      <c r="C778" s="16">
        <v>1</v>
      </c>
      <c r="D778" s="16">
        <v>1</v>
      </c>
      <c r="E778" s="16">
        <v>1</v>
      </c>
      <c r="F778"/>
    </row>
    <row r="779" spans="1:6" x14ac:dyDescent="0.25">
      <c r="A779" s="24">
        <v>15.616327220777748</v>
      </c>
      <c r="B779" s="2">
        <v>-1227.6554536187564</v>
      </c>
      <c r="C779" s="16">
        <v>1</v>
      </c>
      <c r="D779" s="16">
        <v>1</v>
      </c>
      <c r="E779" s="16">
        <v>1</v>
      </c>
      <c r="F779"/>
    </row>
    <row r="780" spans="1:6" x14ac:dyDescent="0.25">
      <c r="A780" s="24">
        <v>15.65799388744199</v>
      </c>
      <c r="B780" s="2">
        <v>-1267.7675840978595</v>
      </c>
      <c r="C780" s="16">
        <v>1</v>
      </c>
      <c r="D780" s="16">
        <v>1</v>
      </c>
      <c r="E780" s="16">
        <v>1</v>
      </c>
      <c r="F780"/>
    </row>
    <row r="781" spans="1:6" x14ac:dyDescent="0.25">
      <c r="A781" s="24">
        <v>15.699660554113507</v>
      </c>
      <c r="B781" s="2">
        <v>-1310.9276248725789</v>
      </c>
      <c r="C781" s="16">
        <v>1</v>
      </c>
      <c r="D781" s="16">
        <v>1</v>
      </c>
      <c r="E781" s="16">
        <v>1</v>
      </c>
      <c r="F781"/>
    </row>
    <row r="782" spans="1:6" x14ac:dyDescent="0.25">
      <c r="A782" s="24">
        <v>15.748271665223001</v>
      </c>
      <c r="B782" s="2">
        <v>-1359.9082568807339</v>
      </c>
      <c r="C782" s="16">
        <v>1</v>
      </c>
      <c r="D782" s="16">
        <v>1</v>
      </c>
      <c r="E782" s="16">
        <v>1</v>
      </c>
      <c r="F782"/>
    </row>
    <row r="783" spans="1:6" x14ac:dyDescent="0.25">
      <c r="A783" s="24">
        <v>17.914933810767252</v>
      </c>
      <c r="B783" s="2">
        <v>-8970.4385226655049</v>
      </c>
      <c r="C783" s="16">
        <v>1</v>
      </c>
      <c r="D783" s="16">
        <v>1</v>
      </c>
      <c r="E783" s="16">
        <v>1</v>
      </c>
      <c r="F783"/>
    </row>
    <row r="784" spans="1:6" x14ac:dyDescent="0.25">
      <c r="A784" s="24">
        <v>0.45345920138788642</v>
      </c>
      <c r="B784" s="24">
        <v>0.92114879439003894</v>
      </c>
      <c r="C784" s="16">
        <v>2</v>
      </c>
      <c r="D784" s="16">
        <v>0</v>
      </c>
      <c r="E784" s="16">
        <v>100000</v>
      </c>
      <c r="F784"/>
    </row>
    <row r="785" spans="1:5" x14ac:dyDescent="0.25">
      <c r="A785" s="24">
        <v>0.78243417245539604</v>
      </c>
      <c r="B785" s="24">
        <v>0.93510530190489982</v>
      </c>
      <c r="C785" s="16">
        <v>2</v>
      </c>
      <c r="D785" s="16">
        <v>0</v>
      </c>
      <c r="E785" s="16">
        <v>100000</v>
      </c>
    </row>
    <row r="786" spans="1:5" x14ac:dyDescent="0.25">
      <c r="A786" s="24">
        <v>1.6407231987832347</v>
      </c>
      <c r="B786" s="24">
        <v>0.89897540983606539</v>
      </c>
      <c r="C786" s="16">
        <v>2</v>
      </c>
      <c r="D786" s="16">
        <v>0</v>
      </c>
      <c r="E786" s="16">
        <v>100000</v>
      </c>
    </row>
    <row r="787" spans="1:5" x14ac:dyDescent="0.25">
      <c r="A787" s="24">
        <v>1.9856573712313548</v>
      </c>
      <c r="B787" s="24">
        <v>0.87553278688524605</v>
      </c>
      <c r="C787" s="16">
        <v>2</v>
      </c>
      <c r="D787" s="16">
        <v>0</v>
      </c>
      <c r="E787" s="16">
        <v>100000</v>
      </c>
    </row>
    <row r="788" spans="1:5" x14ac:dyDescent="0.25">
      <c r="A788" s="24">
        <v>2.214914279509685</v>
      </c>
      <c r="B788" s="24">
        <v>0.86065573770491821</v>
      </c>
      <c r="C788" s="16">
        <v>2</v>
      </c>
      <c r="D788" s="16">
        <v>0</v>
      </c>
      <c r="E788" s="16">
        <v>100000</v>
      </c>
    </row>
    <row r="789" spans="1:5" x14ac:dyDescent="0.25">
      <c r="A789" s="24">
        <v>2.7457269965234445</v>
      </c>
      <c r="B789" s="24">
        <v>0.82491803278688525</v>
      </c>
      <c r="C789" s="16">
        <v>2</v>
      </c>
      <c r="D789" s="16">
        <v>0</v>
      </c>
      <c r="E789" s="16">
        <v>100000</v>
      </c>
    </row>
    <row r="790" spans="1:5" x14ac:dyDescent="0.25">
      <c r="A790" s="24">
        <v>2.977338185402914</v>
      </c>
      <c r="B790" s="24">
        <v>0.80856557377049176</v>
      </c>
      <c r="C790" s="16">
        <v>2</v>
      </c>
      <c r="D790" s="16">
        <v>0</v>
      </c>
      <c r="E790" s="16">
        <v>100000</v>
      </c>
    </row>
    <row r="791" spans="1:5" x14ac:dyDescent="0.25">
      <c r="A791" s="10">
        <v>3.6397439539941843</v>
      </c>
      <c r="B791" s="10">
        <v>0.75733606557377042</v>
      </c>
      <c r="C791" s="16">
        <v>2</v>
      </c>
      <c r="D791" s="16">
        <v>0</v>
      </c>
      <c r="E791" s="16">
        <v>100000</v>
      </c>
    </row>
    <row r="792" spans="1:5" x14ac:dyDescent="0.25">
      <c r="A792" s="10">
        <v>3.9775855700208922</v>
      </c>
      <c r="B792" s="10">
        <v>0.73209016393442639</v>
      </c>
      <c r="C792" s="16">
        <v>2</v>
      </c>
      <c r="D792" s="16">
        <v>0</v>
      </c>
      <c r="E792" s="16">
        <v>100000</v>
      </c>
    </row>
    <row r="793" spans="1:5" x14ac:dyDescent="0.25">
      <c r="A793" s="10">
        <v>4.663748221930291</v>
      </c>
      <c r="B793" s="10">
        <v>0.68405737704918035</v>
      </c>
      <c r="C793" s="16">
        <v>2</v>
      </c>
      <c r="D793" s="16">
        <v>0</v>
      </c>
      <c r="E793" s="16">
        <v>100000</v>
      </c>
    </row>
    <row r="794" spans="1:5" x14ac:dyDescent="0.25">
      <c r="A794" s="10">
        <v>5.1650868359356537</v>
      </c>
      <c r="B794" s="10">
        <v>0.64569672131147537</v>
      </c>
      <c r="C794" s="16">
        <v>2</v>
      </c>
      <c r="D794" s="16">
        <v>0</v>
      </c>
      <c r="E794" s="16">
        <v>100000</v>
      </c>
    </row>
    <row r="795" spans="1:5" x14ac:dyDescent="0.25">
      <c r="A795" s="10">
        <v>5.6391109968171804</v>
      </c>
      <c r="B795" s="10">
        <v>0.60963114754098346</v>
      </c>
      <c r="C795" s="16">
        <v>2</v>
      </c>
      <c r="D795" s="16">
        <v>0</v>
      </c>
      <c r="E795" s="16">
        <v>100000</v>
      </c>
    </row>
    <row r="796" spans="1:5" x14ac:dyDescent="0.25">
      <c r="A796" s="10">
        <v>6.0833706177581917</v>
      </c>
      <c r="B796" s="10">
        <v>0.57942622950819667</v>
      </c>
      <c r="C796" s="16">
        <v>2</v>
      </c>
      <c r="D796" s="16">
        <v>0</v>
      </c>
      <c r="E796" s="16">
        <v>100000</v>
      </c>
    </row>
    <row r="797" spans="1:5" x14ac:dyDescent="0.25">
      <c r="A797" s="10">
        <v>6.7389939901622711</v>
      </c>
      <c r="B797" s="10">
        <v>0.53725409836065574</v>
      </c>
      <c r="C797" s="16">
        <v>2</v>
      </c>
      <c r="D797" s="16">
        <v>0</v>
      </c>
      <c r="E797" s="16">
        <v>100000</v>
      </c>
    </row>
    <row r="798" spans="1:5" x14ac:dyDescent="0.25">
      <c r="A798" s="10">
        <v>7.8600772511563264</v>
      </c>
      <c r="B798" s="10">
        <v>0.47278688524590162</v>
      </c>
      <c r="C798" s="16">
        <v>2</v>
      </c>
      <c r="D798" s="16">
        <v>0</v>
      </c>
      <c r="E798" s="16">
        <v>100000</v>
      </c>
    </row>
    <row r="799" spans="1:5" x14ac:dyDescent="0.25">
      <c r="A799" s="10">
        <v>8.6252412774847471</v>
      </c>
      <c r="B799" s="10">
        <v>0.42893442622950828</v>
      </c>
      <c r="C799" s="16">
        <v>2</v>
      </c>
      <c r="D799" s="16">
        <v>0</v>
      </c>
      <c r="E799" s="16">
        <v>100000</v>
      </c>
    </row>
    <row r="800" spans="1:5" x14ac:dyDescent="0.25">
      <c r="A800" s="10">
        <v>9.6021878920655581</v>
      </c>
      <c r="B800" s="10">
        <v>0.377172131147541</v>
      </c>
      <c r="C800" s="16">
        <v>2</v>
      </c>
      <c r="D800" s="16">
        <v>0</v>
      </c>
      <c r="E800" s="16">
        <v>100000</v>
      </c>
    </row>
    <row r="801" spans="1:5" x14ac:dyDescent="0.25">
      <c r="A801" s="10">
        <v>9.9345607580980868</v>
      </c>
      <c r="B801" s="10">
        <v>0.36008196721311481</v>
      </c>
      <c r="C801" s="16">
        <v>2</v>
      </c>
      <c r="D801" s="16">
        <v>0</v>
      </c>
      <c r="E801" s="16">
        <v>100000</v>
      </c>
    </row>
    <row r="802" spans="1:5" x14ac:dyDescent="0.25">
      <c r="A802" s="10">
        <v>10.588274241898034</v>
      </c>
      <c r="B802" s="10">
        <v>0.32672131147540984</v>
      </c>
      <c r="C802" s="16">
        <v>2</v>
      </c>
      <c r="D802" s="16">
        <v>0</v>
      </c>
      <c r="E802" s="16">
        <v>100000</v>
      </c>
    </row>
    <row r="803" spans="1:5" x14ac:dyDescent="0.25">
      <c r="A803" s="10">
        <v>10.944629674471798</v>
      </c>
      <c r="B803" s="10">
        <v>0.30811475409836064</v>
      </c>
      <c r="C803" s="16">
        <v>2</v>
      </c>
      <c r="D803" s="16">
        <v>0</v>
      </c>
      <c r="E803" s="16">
        <v>100000</v>
      </c>
    </row>
    <row r="804" spans="1:5" x14ac:dyDescent="0.25">
      <c r="A804" s="10">
        <v>11.59930451533728</v>
      </c>
      <c r="B804" s="10">
        <v>0.2761475409836065</v>
      </c>
      <c r="C804" s="16">
        <v>2</v>
      </c>
      <c r="D804" s="16">
        <v>0</v>
      </c>
      <c r="E804" s="16">
        <v>100000</v>
      </c>
    </row>
    <row r="805" spans="1:5" x14ac:dyDescent="0.25">
      <c r="A805" s="10">
        <v>11.973331208042509</v>
      </c>
      <c r="B805" s="10">
        <v>0.25795081967213107</v>
      </c>
      <c r="C805" s="16">
        <v>2</v>
      </c>
      <c r="D805" s="16">
        <v>0</v>
      </c>
      <c r="E805" s="16">
        <v>100000</v>
      </c>
    </row>
    <row r="806" spans="1:5" x14ac:dyDescent="0.25">
      <c r="A806" s="10">
        <v>12.592725196758693</v>
      </c>
      <c r="B806" s="10">
        <v>0.23151639344262298</v>
      </c>
      <c r="C806" s="16">
        <v>2</v>
      </c>
      <c r="D806" s="16">
        <v>0</v>
      </c>
      <c r="E806" s="16">
        <v>100000</v>
      </c>
    </row>
    <row r="807" spans="1:5" x14ac:dyDescent="0.25">
      <c r="A807" s="10">
        <v>13.018928719611722</v>
      </c>
      <c r="B807" s="10">
        <v>0.21528688524590178</v>
      </c>
      <c r="C807" s="16">
        <v>2</v>
      </c>
      <c r="D807" s="16">
        <v>0</v>
      </c>
      <c r="E807" s="16">
        <v>100000</v>
      </c>
    </row>
    <row r="808" spans="1:5" x14ac:dyDescent="0.25">
      <c r="A808" s="10">
        <v>13.657642369791574</v>
      </c>
      <c r="B808" s="10">
        <v>0.19483606557377064</v>
      </c>
      <c r="C808" s="16">
        <v>2</v>
      </c>
      <c r="D808" s="16">
        <v>0</v>
      </c>
      <c r="E808" s="16">
        <v>100000</v>
      </c>
    </row>
    <row r="809" spans="1:5" x14ac:dyDescent="0.25">
      <c r="A809" s="10">
        <v>14.052749791662791</v>
      </c>
      <c r="B809" s="10">
        <v>0.18426229508196745</v>
      </c>
      <c r="C809" s="16">
        <v>2</v>
      </c>
      <c r="D809" s="16">
        <v>0</v>
      </c>
      <c r="E809" s="16">
        <v>100000</v>
      </c>
    </row>
    <row r="810" spans="1:5" x14ac:dyDescent="0.25">
      <c r="A810" s="10">
        <v>14.614921015621803</v>
      </c>
      <c r="B810" s="10">
        <v>0.17122950819672145</v>
      </c>
      <c r="C810" s="16">
        <v>2</v>
      </c>
      <c r="D810" s="16">
        <v>0</v>
      </c>
      <c r="E810" s="16">
        <v>100000</v>
      </c>
    </row>
    <row r="811" spans="1:5" x14ac:dyDescent="0.25">
      <c r="A811" s="10">
        <v>16.738473894671188</v>
      </c>
      <c r="B811" s="10">
        <v>0.13463114754098382</v>
      </c>
      <c r="C811" s="16">
        <v>2</v>
      </c>
      <c r="D811" s="16">
        <v>0</v>
      </c>
      <c r="E811" s="16">
        <v>100000</v>
      </c>
    </row>
    <row r="812" spans="1:5" x14ac:dyDescent="0.25">
      <c r="A812" s="10">
        <v>17.859999699074251</v>
      </c>
      <c r="B812" s="10">
        <v>0.11877049180327881</v>
      </c>
      <c r="C812" s="16">
        <v>2</v>
      </c>
      <c r="D812" s="16">
        <v>0</v>
      </c>
      <c r="E812" s="16">
        <v>100000</v>
      </c>
    </row>
    <row r="813" spans="1:5" x14ac:dyDescent="0.25">
      <c r="A813" s="10">
        <v>18.749935679974442</v>
      </c>
      <c r="B813" s="10">
        <v>0.10774590163934439</v>
      </c>
      <c r="C813" s="16">
        <v>2</v>
      </c>
      <c r="D813" s="16">
        <v>0</v>
      </c>
      <c r="E813" s="16">
        <v>100000</v>
      </c>
    </row>
    <row r="814" spans="1:5" x14ac:dyDescent="0.25">
      <c r="A814" s="10">
        <v>19.007332236687944</v>
      </c>
      <c r="B814" s="10">
        <v>0.10483606557377068</v>
      </c>
      <c r="C814" s="16">
        <v>2</v>
      </c>
      <c r="D814" s="16">
        <v>0</v>
      </c>
      <c r="E814" s="16">
        <v>100000</v>
      </c>
    </row>
    <row r="815" spans="1:5" x14ac:dyDescent="0.25">
      <c r="A815" s="10">
        <v>19.654092942706484</v>
      </c>
      <c r="B815" s="10">
        <v>9.7459016393442788E-2</v>
      </c>
      <c r="C815" s="16">
        <v>2</v>
      </c>
      <c r="D815" s="16">
        <v>0</v>
      </c>
      <c r="E815" s="16">
        <v>100000</v>
      </c>
    </row>
    <row r="816" spans="1:5" x14ac:dyDescent="0.25">
      <c r="A816" s="10">
        <v>20.651460021697858</v>
      </c>
      <c r="B816" s="10">
        <v>8.7581967213114953E-2</v>
      </c>
      <c r="C816" s="16">
        <v>2</v>
      </c>
      <c r="D816" s="16">
        <v>0</v>
      </c>
      <c r="E816" s="16">
        <v>100000</v>
      </c>
    </row>
    <row r="817" spans="1:5" x14ac:dyDescent="0.25">
      <c r="A817" s="10">
        <v>22.763709370658034</v>
      </c>
      <c r="B817" s="10">
        <v>7.3073770491803636E-2</v>
      </c>
      <c r="C817" s="16">
        <v>2</v>
      </c>
      <c r="D817" s="16">
        <v>0</v>
      </c>
      <c r="E817" s="16">
        <v>100000</v>
      </c>
    </row>
    <row r="896" spans="1:2" x14ac:dyDescent="0.25">
      <c r="A896" s="12"/>
      <c r="B896" s="13"/>
    </row>
  </sheetData>
  <mergeCells count="3">
    <mergeCell ref="A1:E1"/>
    <mergeCell ref="G1:I1"/>
    <mergeCell ref="M4:O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7"/>
  <sheetViews>
    <sheetView workbookViewId="0">
      <selection activeCell="C16" sqref="C16:D16"/>
    </sheetView>
  </sheetViews>
  <sheetFormatPr baseColWidth="10" defaultRowHeight="15" x14ac:dyDescent="0.25"/>
  <cols>
    <col min="1" max="1" width="12.7109375" bestFit="1" customWidth="1"/>
    <col min="2" max="2" width="11" customWidth="1"/>
    <col min="3" max="3" width="19" bestFit="1" customWidth="1"/>
    <col min="4" max="4" width="18.28515625" bestFit="1" customWidth="1"/>
    <col min="5" max="6" width="18" bestFit="1" customWidth="1"/>
    <col min="9" max="9" width="18" bestFit="1" customWidth="1"/>
  </cols>
  <sheetData>
    <row r="2" spans="1:11" x14ac:dyDescent="0.25">
      <c r="C2" s="31" t="s">
        <v>59</v>
      </c>
      <c r="D2" s="31" t="s">
        <v>60</v>
      </c>
      <c r="E2" s="2" t="s">
        <v>3</v>
      </c>
    </row>
    <row r="3" spans="1:11" x14ac:dyDescent="0.25">
      <c r="A3" s="30" t="s">
        <v>47</v>
      </c>
      <c r="B3" s="30" t="s">
        <v>48</v>
      </c>
      <c r="C3">
        <v>0.24</v>
      </c>
      <c r="D3">
        <v>2.69</v>
      </c>
      <c r="E3" s="33">
        <v>41210.680312500001</v>
      </c>
      <c r="F3" s="47">
        <f>E3</f>
        <v>41210.680312500001</v>
      </c>
      <c r="I3" s="32">
        <v>41210.680312500001</v>
      </c>
      <c r="J3" s="2">
        <v>-0.24464831804281345</v>
      </c>
      <c r="K3" s="2">
        <v>-2.7420998980632008</v>
      </c>
    </row>
    <row r="4" spans="1:11" x14ac:dyDescent="0.25">
      <c r="A4" s="30">
        <f>INDEX(LINEST(C3:C4,E3:E4),1)</f>
        <v>-2.8799999996647228</v>
      </c>
      <c r="B4" s="30">
        <f>INDEX(LINEST(C3:C4,E3:E4),2)</f>
        <v>118686.99928618298</v>
      </c>
      <c r="C4">
        <v>0.22</v>
      </c>
      <c r="D4">
        <v>2.68</v>
      </c>
      <c r="E4" s="34">
        <v>41210.687256944446</v>
      </c>
      <c r="F4" s="47">
        <f t="shared" ref="F4:F5" si="0">E4</f>
        <v>41210.687256944446</v>
      </c>
      <c r="I4" s="32">
        <v>41210.687256944446</v>
      </c>
      <c r="J4" s="2">
        <v>-0.22426095820591235</v>
      </c>
      <c r="K4" s="2">
        <v>-2.7319062181447507</v>
      </c>
    </row>
    <row r="5" spans="1:11" x14ac:dyDescent="0.25">
      <c r="A5" s="30" t="s">
        <v>45</v>
      </c>
      <c r="B5" s="30" t="s">
        <v>46</v>
      </c>
      <c r="C5" s="35">
        <f>A4*E5+B4</f>
        <v>-118.88303331947827</v>
      </c>
      <c r="D5" s="35">
        <f>A6*E5+B6</f>
        <v>-56.871516659732151</v>
      </c>
      <c r="E5" s="32">
        <v>41252.04247685185</v>
      </c>
      <c r="F5" s="47">
        <f t="shared" si="0"/>
        <v>41252.04247685185</v>
      </c>
    </row>
    <row r="6" spans="1:11" x14ac:dyDescent="0.25">
      <c r="A6" s="30">
        <f>INDEX(LINEST(D3:D4,E3:E4),1)</f>
        <v>-1.439999999832331</v>
      </c>
      <c r="B6" s="30">
        <f>INDEX(LINEST(D3:D4,E3:E4),2)</f>
        <v>59346.069643090239</v>
      </c>
      <c r="C6" t="s">
        <v>44</v>
      </c>
    </row>
    <row r="9" spans="1:11" x14ac:dyDescent="0.25">
      <c r="C9" t="s">
        <v>49</v>
      </c>
      <c r="D9" t="s">
        <v>50</v>
      </c>
    </row>
    <row r="10" spans="1:11" x14ac:dyDescent="0.25">
      <c r="C10" s="37">
        <v>41227.194201388884</v>
      </c>
    </row>
    <row r="14" spans="1:11" x14ac:dyDescent="0.25">
      <c r="A14" s="30" t="s">
        <v>47</v>
      </c>
      <c r="B14" s="30" t="s">
        <v>48</v>
      </c>
      <c r="C14">
        <v>613.30999999999995</v>
      </c>
      <c r="D14">
        <v>247.01</v>
      </c>
      <c r="E14" s="32">
        <v>41251.751826895255</v>
      </c>
      <c r="F14" s="47">
        <f>E14</f>
        <v>41251.751826895255</v>
      </c>
    </row>
    <row r="15" spans="1:11" x14ac:dyDescent="0.25">
      <c r="A15" s="30">
        <f>INDEX(LINEST(C14:C15,E14:E15),1)</f>
        <v>-21.932266018947555</v>
      </c>
      <c r="B15" s="30">
        <f>INDEX(LINEST(C14:C15,E14:E15),2)</f>
        <v>905357.70481507259</v>
      </c>
      <c r="C15">
        <v>596.99</v>
      </c>
      <c r="D15">
        <v>230.69</v>
      </c>
      <c r="E15" s="32">
        <v>41252.495936053238</v>
      </c>
      <c r="F15" s="47">
        <f t="shared" ref="F15:F16" si="1">E15</f>
        <v>41252.495936053238</v>
      </c>
    </row>
    <row r="16" spans="1:11" x14ac:dyDescent="0.25">
      <c r="A16" s="30" t="s">
        <v>45</v>
      </c>
      <c r="B16" s="30" t="s">
        <v>46</v>
      </c>
      <c r="C16" s="35">
        <f>A15*E16+B15</f>
        <v>606.93538783362601</v>
      </c>
      <c r="D16" s="35">
        <f>A17*E16+B17</f>
        <v>240.63538783346303</v>
      </c>
      <c r="E16" s="32">
        <v>41252.04247685185</v>
      </c>
      <c r="F16" s="47">
        <f t="shared" si="1"/>
        <v>41252.04247685185</v>
      </c>
    </row>
    <row r="17" spans="1:2" x14ac:dyDescent="0.25">
      <c r="A17" s="30">
        <f>INDEX(LINEST(D14:D15,E14:E15),1)</f>
        <v>-21.932266018947633</v>
      </c>
      <c r="B17" s="30">
        <f>INDEX(LINEST(D14:D15,E14:E15),2)</f>
        <v>904991.40481507569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Gewicht</vt:lpstr>
      <vt:lpstr>Evap_Theta</vt:lpstr>
      <vt:lpstr>Tensionen</vt:lpstr>
      <vt:lpstr>Tensi</vt:lpstr>
      <vt:lpstr>HYDRUS</vt:lpstr>
      <vt:lpstr>tens_interpolation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2014-02-20T13:28:07Z</dcterms:modified>
</cp:coreProperties>
</file>